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6. PROGRAMME  MANAGEMENT\3. OPERATIONS\PROCUREMENT\1. TENDERS\Procurement thru ROCA\2020_RFQ_Construction works_PBF\Tender_Prison#32\"/>
    </mc:Choice>
  </mc:AlternateContent>
  <xr:revisionPtr revIDLastSave="0" documentId="13_ncr:1_{2C55922B-63D7-43A7-B109-4C5A2ACFC367}" xr6:coauthVersionLast="41" xr6:coauthVersionMax="41" xr10:uidLastSave="{00000000-0000-0000-0000-000000000000}"/>
  <bookViews>
    <workbookView xWindow="-108" yWindow="-108" windowWidth="23256" windowHeight="12576" xr2:uid="{FED3153B-D36A-407E-8E5A-CD0777914A6E}"/>
  </bookViews>
  <sheets>
    <sheet name="КП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4" i="1"/>
  <c r="F23" i="1"/>
  <c r="F22" i="1"/>
  <c r="F20" i="1"/>
  <c r="F19" i="1"/>
  <c r="F17" i="1"/>
  <c r="F16" i="1"/>
  <c r="F15" i="1"/>
  <c r="F13" i="1"/>
  <c r="F12" i="1"/>
  <c r="F11" i="1"/>
  <c r="F10" i="1"/>
  <c r="F8" i="1"/>
  <c r="F7" i="1"/>
  <c r="F6" i="1"/>
  <c r="F25" i="1" l="1"/>
  <c r="F69" i="1"/>
</calcChain>
</file>

<file path=xl/sharedStrings.xml><?xml version="1.0" encoding="utf-8"?>
<sst xmlns="http://schemas.openxmlformats.org/spreadsheetml/2006/main" count="125" uniqueCount="74">
  <si>
    <t>СТО в КП №32 в с.Новопавловка Сокулукского района</t>
  </si>
  <si>
    <t>Лот №1</t>
  </si>
  <si>
    <t>№/п</t>
  </si>
  <si>
    <t>Наименование материалов</t>
  </si>
  <si>
    <t>Ед. изм</t>
  </si>
  <si>
    <t>Кол-во</t>
  </si>
  <si>
    <t>Стоим ед.</t>
  </si>
  <si>
    <t>Всего</t>
  </si>
  <si>
    <t>Землянные работы</t>
  </si>
  <si>
    <t>Разработка грунта эксковатором в отвал</t>
  </si>
  <si>
    <t>м3</t>
  </si>
  <si>
    <t>Разработка грунта эксковатором с погрузкой на автотранспорт и транспортировкой до 1 км</t>
  </si>
  <si>
    <t>Обратная засыпка с устройством грунтовой подушки при уплотнении грунта пневмотрамбовками</t>
  </si>
  <si>
    <t>Фундамент</t>
  </si>
  <si>
    <t>Доработка грунта вручную</t>
  </si>
  <si>
    <t>Устройство бетонной подготовки</t>
  </si>
  <si>
    <t>Устройство ж/бетонных фундаментов в опалубке, с вязкой армокаркасов</t>
  </si>
  <si>
    <t>Устройство обмазочной гидроизоляции жидким битумом</t>
  </si>
  <si>
    <t>м2</t>
  </si>
  <si>
    <t>Стены и каркас</t>
  </si>
  <si>
    <t>Кладка армированных стен из кирпича</t>
  </si>
  <si>
    <t>шт</t>
  </si>
  <si>
    <t>Устройство монолитных ж/б коллон и поясов, с вязкой армокаркасов</t>
  </si>
  <si>
    <t xml:space="preserve">Установка фахверков </t>
  </si>
  <si>
    <t>м</t>
  </si>
  <si>
    <t>Полы и наружные покрытия</t>
  </si>
  <si>
    <t>Устройство бетонных полов из бетона М-100</t>
  </si>
  <si>
    <t>Устройство покрытий бетонных из бетона М-100</t>
  </si>
  <si>
    <t>Окна и двери</t>
  </si>
  <si>
    <t>Установка оконных блоков,- 5,5м2</t>
  </si>
  <si>
    <t>Установка дверных блоков,-7,56м2</t>
  </si>
  <si>
    <t>Установка ворот металических -14,4 м2</t>
  </si>
  <si>
    <t>Итого:</t>
  </si>
  <si>
    <t>Примечание: В стоимость единицы  должна входить только стоимость строительно-монтажных работ с накладными расходами, без учета стоимости самих  строительных материалов. Строительные материалы будут предоставлены заказчиком.</t>
  </si>
  <si>
    <t>Лот №2</t>
  </si>
  <si>
    <t>Кровля</t>
  </si>
  <si>
    <t>Изготовление и монтаж металических ферм из профильных труб,13шт</t>
  </si>
  <si>
    <t>тн</t>
  </si>
  <si>
    <t>Монтаж кровельного покрытия из профнастила с устройством обрешетки из профильных труб,(кровля,фронтон, ветровые)</t>
  </si>
  <si>
    <t>Укладка теплоизоляционных базальтовых плит и пароизоляции</t>
  </si>
  <si>
    <t>Подшивка потолка металлосайдингом по металлическим профилям</t>
  </si>
  <si>
    <t>Грунтовка и окраска металлических конструкций кровли</t>
  </si>
  <si>
    <t>Монтаж водосточных желобов и труб</t>
  </si>
  <si>
    <t>Электромонтаж</t>
  </si>
  <si>
    <t>Установка щита управления</t>
  </si>
  <si>
    <t>Монтаж электроавтоматов</t>
  </si>
  <si>
    <t>Монтаж электросчетчика</t>
  </si>
  <si>
    <t>Монтаж распредкоробок и подрозетников</t>
  </si>
  <si>
    <t>Монтаж электророзеток</t>
  </si>
  <si>
    <t>Монтаж электровключателей</t>
  </si>
  <si>
    <t>Монтаж электрокабеля ВВГ</t>
  </si>
  <si>
    <t>Монтаж  LED светильников</t>
  </si>
  <si>
    <t xml:space="preserve">Устройство контура заземления </t>
  </si>
  <si>
    <t>Отделка</t>
  </si>
  <si>
    <t>Улучшенная штукатурка внутренних и наружных  стен цементным раствором</t>
  </si>
  <si>
    <t>Шпатлевка внутренних стен гипсовыми смесями за 2 раза</t>
  </si>
  <si>
    <t>Облицовка стен кафелем</t>
  </si>
  <si>
    <t>В/э окраска внутренних стен, с грунтовкой</t>
  </si>
  <si>
    <t>Окраска внутренних стен маслянной краской</t>
  </si>
  <si>
    <t>Установка плинтуса потолочного</t>
  </si>
  <si>
    <t>Устройство утепления наружных стен базальтовыми плитами , со ошкукатуриванием по армирующей фасадной сетке.</t>
  </si>
  <si>
    <t>Декоративная шпатлевка наружных стен, с покраской</t>
  </si>
  <si>
    <t>Устройство покрытия пола из керамогранитной плитки с сапожком</t>
  </si>
  <si>
    <t>Водопровод и канализация</t>
  </si>
  <si>
    <t>Укладка водопроводной ПВХ трубы д=25мм, в траншею,с врезкой в сеть</t>
  </si>
  <si>
    <t>Укладка канализационной а/ц трубы д=100мм в траншею, с врезкой в сеть</t>
  </si>
  <si>
    <t>Монтаж пластиковых водопроводных труб д=25мм</t>
  </si>
  <si>
    <t>Монтаж канализационных ПВХ труб д=50-100мм</t>
  </si>
  <si>
    <t>Установка унитаза " Чаша Генуя" со всеми фитингами</t>
  </si>
  <si>
    <t>Установка умывальника со всеми фитингами</t>
  </si>
  <si>
    <t>Установка водонагревателя v=50л,со всеми фитингами</t>
  </si>
  <si>
    <t>Установка душ-системы со всеми фитингами</t>
  </si>
  <si>
    <t xml:space="preserve">Ведомость объемов работ на строительные работы  </t>
  </si>
  <si>
    <t>Ведомость объемов работ на строительные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</si>
</sst>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BEC1-10A0-40E3-97EA-06F0C45569B1}">
  <dimension ref="A1:H71"/>
  <sheetViews>
    <sheetView tabSelected="1" topLeftCell="A60" workbookViewId="0">
      <selection activeCell="C75" sqref="C75"/>
    </sheetView>
  </sheetViews>
  <sheetFormatPr defaultColWidth="9.109375" defaultRowHeight="13.8" x14ac:dyDescent="0.3"/>
  <cols>
    <col min="1" max="1" width="5" style="3" customWidth="1"/>
    <col min="2" max="2" width="36.5546875" style="3" customWidth="1"/>
    <col min="3" max="3" width="7.33203125" style="3" customWidth="1"/>
    <col min="4" max="4" width="6.88671875" style="3" customWidth="1"/>
    <col min="5" max="5" width="11.109375" style="3" customWidth="1"/>
    <col min="6" max="6" width="13.88671875" style="3" customWidth="1"/>
    <col min="7" max="16384" width="9.109375" style="3"/>
  </cols>
  <sheetData>
    <row r="1" spans="1:8" x14ac:dyDescent="0.3">
      <c r="A1" s="1" t="s">
        <v>72</v>
      </c>
      <c r="B1" s="1"/>
      <c r="C1" s="1"/>
      <c r="D1" s="1"/>
      <c r="E1" s="1"/>
      <c r="F1" s="1"/>
      <c r="G1" s="2"/>
      <c r="H1" s="2"/>
    </row>
    <row r="2" spans="1:8" ht="15" customHeight="1" x14ac:dyDescent="0.3">
      <c r="A2" s="1" t="s">
        <v>0</v>
      </c>
      <c r="B2" s="1"/>
      <c r="C2" s="1"/>
      <c r="D2" s="1"/>
      <c r="E2" s="1"/>
      <c r="F2" s="1"/>
      <c r="G2" s="2"/>
      <c r="H2" s="2"/>
    </row>
    <row r="3" spans="1:8" ht="15" customHeight="1" x14ac:dyDescent="0.3">
      <c r="A3" s="4" t="s">
        <v>1</v>
      </c>
      <c r="B3" s="4"/>
      <c r="C3" s="4"/>
      <c r="D3" s="4"/>
      <c r="E3" s="4"/>
      <c r="F3" s="4"/>
      <c r="G3" s="2"/>
      <c r="H3" s="2"/>
    </row>
    <row r="4" spans="1:8" ht="24.7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8" x14ac:dyDescent="0.3">
      <c r="A5" s="6"/>
      <c r="B5" s="5" t="s">
        <v>8</v>
      </c>
      <c r="C5" s="6"/>
      <c r="D5" s="6"/>
      <c r="E5" s="6"/>
      <c r="F5" s="6"/>
    </row>
    <row r="6" spans="1:8" x14ac:dyDescent="0.3">
      <c r="A6" s="6">
        <v>1</v>
      </c>
      <c r="B6" s="7" t="s">
        <v>9</v>
      </c>
      <c r="C6" s="6" t="s">
        <v>10</v>
      </c>
      <c r="D6" s="6">
        <v>150</v>
      </c>
      <c r="E6" s="6"/>
      <c r="F6" s="6">
        <f>D6*E6</f>
        <v>0</v>
      </c>
      <c r="G6" s="8"/>
    </row>
    <row r="7" spans="1:8" ht="41.4" x14ac:dyDescent="0.3">
      <c r="A7" s="6">
        <v>2</v>
      </c>
      <c r="B7" s="7" t="s">
        <v>11</v>
      </c>
      <c r="C7" s="6" t="s">
        <v>10</v>
      </c>
      <c r="D7" s="6">
        <v>110</v>
      </c>
      <c r="E7" s="6"/>
      <c r="F7" s="6">
        <f t="shared" ref="F7:F68" si="0">D7*E7</f>
        <v>0</v>
      </c>
    </row>
    <row r="8" spans="1:8" ht="41.4" x14ac:dyDescent="0.3">
      <c r="A8" s="6">
        <v>3</v>
      </c>
      <c r="B8" s="7" t="s">
        <v>12</v>
      </c>
      <c r="C8" s="6" t="s">
        <v>10</v>
      </c>
      <c r="D8" s="6">
        <v>120</v>
      </c>
      <c r="E8" s="6"/>
      <c r="F8" s="6">
        <f t="shared" si="0"/>
        <v>0</v>
      </c>
    </row>
    <row r="9" spans="1:8" x14ac:dyDescent="0.3">
      <c r="A9" s="6"/>
      <c r="B9" s="9" t="s">
        <v>13</v>
      </c>
      <c r="C9" s="6"/>
      <c r="D9" s="6"/>
      <c r="E9" s="6"/>
      <c r="F9" s="6"/>
    </row>
    <row r="10" spans="1:8" x14ac:dyDescent="0.3">
      <c r="A10" s="6">
        <v>1</v>
      </c>
      <c r="B10" s="10" t="s">
        <v>14</v>
      </c>
      <c r="C10" s="6" t="s">
        <v>10</v>
      </c>
      <c r="D10" s="6">
        <v>15</v>
      </c>
      <c r="E10" s="11"/>
      <c r="F10" s="6">
        <f t="shared" si="0"/>
        <v>0</v>
      </c>
    </row>
    <row r="11" spans="1:8" x14ac:dyDescent="0.3">
      <c r="A11" s="6">
        <v>2</v>
      </c>
      <c r="B11" s="10" t="s">
        <v>15</v>
      </c>
      <c r="C11" s="6" t="s">
        <v>10</v>
      </c>
      <c r="D11" s="6">
        <v>3.5</v>
      </c>
      <c r="E11" s="11"/>
      <c r="F11" s="6">
        <f t="shared" si="0"/>
        <v>0</v>
      </c>
    </row>
    <row r="12" spans="1:8" ht="27.6" x14ac:dyDescent="0.3">
      <c r="A12" s="6">
        <v>3</v>
      </c>
      <c r="B12" s="7" t="s">
        <v>16</v>
      </c>
      <c r="C12" s="6" t="s">
        <v>10</v>
      </c>
      <c r="D12" s="6">
        <v>44.5</v>
      </c>
      <c r="E12" s="11"/>
      <c r="F12" s="6">
        <f t="shared" si="0"/>
        <v>0</v>
      </c>
    </row>
    <row r="13" spans="1:8" ht="27.6" x14ac:dyDescent="0.3">
      <c r="A13" s="6">
        <v>4</v>
      </c>
      <c r="B13" s="7" t="s">
        <v>17</v>
      </c>
      <c r="C13" s="6" t="s">
        <v>18</v>
      </c>
      <c r="D13" s="6">
        <v>170</v>
      </c>
      <c r="E13" s="11"/>
      <c r="F13" s="6">
        <f t="shared" si="0"/>
        <v>0</v>
      </c>
    </row>
    <row r="14" spans="1:8" x14ac:dyDescent="0.3">
      <c r="A14" s="6"/>
      <c r="B14" s="12" t="s">
        <v>19</v>
      </c>
      <c r="C14" s="6"/>
      <c r="D14" s="6"/>
      <c r="E14" s="11"/>
      <c r="F14" s="6"/>
    </row>
    <row r="15" spans="1:8" ht="19.5" customHeight="1" x14ac:dyDescent="0.3">
      <c r="A15" s="6">
        <v>1</v>
      </c>
      <c r="B15" s="7" t="s">
        <v>20</v>
      </c>
      <c r="C15" s="6" t="s">
        <v>21</v>
      </c>
      <c r="D15" s="6">
        <v>27000</v>
      </c>
      <c r="E15" s="11"/>
      <c r="F15" s="6">
        <f t="shared" si="0"/>
        <v>0</v>
      </c>
    </row>
    <row r="16" spans="1:8" ht="27.6" x14ac:dyDescent="0.3">
      <c r="A16" s="6">
        <v>2</v>
      </c>
      <c r="B16" s="7" t="s">
        <v>22</v>
      </c>
      <c r="C16" s="6" t="s">
        <v>10</v>
      </c>
      <c r="D16" s="6">
        <v>28.5</v>
      </c>
      <c r="E16" s="11"/>
      <c r="F16" s="6">
        <f t="shared" si="0"/>
        <v>0</v>
      </c>
    </row>
    <row r="17" spans="1:6" x14ac:dyDescent="0.3">
      <c r="A17" s="6">
        <v>3</v>
      </c>
      <c r="B17" s="7" t="s">
        <v>23</v>
      </c>
      <c r="C17" s="6" t="s">
        <v>24</v>
      </c>
      <c r="D17" s="6">
        <v>50</v>
      </c>
      <c r="E17" s="11"/>
      <c r="F17" s="6">
        <f t="shared" si="0"/>
        <v>0</v>
      </c>
    </row>
    <row r="18" spans="1:6" ht="13.5" customHeight="1" x14ac:dyDescent="0.3">
      <c r="A18" s="6"/>
      <c r="B18" s="12" t="s">
        <v>25</v>
      </c>
      <c r="C18" s="6"/>
      <c r="D18" s="6"/>
      <c r="E18" s="11"/>
      <c r="F18" s="6"/>
    </row>
    <row r="19" spans="1:6" ht="27.6" x14ac:dyDescent="0.3">
      <c r="A19" s="6">
        <v>1</v>
      </c>
      <c r="B19" s="7" t="s">
        <v>26</v>
      </c>
      <c r="C19" s="6" t="s">
        <v>10</v>
      </c>
      <c r="D19" s="6">
        <v>20</v>
      </c>
      <c r="E19" s="11"/>
      <c r="F19" s="6">
        <f t="shared" ref="F19:F20" si="1">D19*E19</f>
        <v>0</v>
      </c>
    </row>
    <row r="20" spans="1:6" ht="27.6" x14ac:dyDescent="0.3">
      <c r="A20" s="6">
        <v>2</v>
      </c>
      <c r="B20" s="7" t="s">
        <v>27</v>
      </c>
      <c r="C20" s="6" t="s">
        <v>10</v>
      </c>
      <c r="D20" s="6">
        <v>20</v>
      </c>
      <c r="E20" s="11"/>
      <c r="F20" s="6">
        <f t="shared" si="1"/>
        <v>0</v>
      </c>
    </row>
    <row r="21" spans="1:6" x14ac:dyDescent="0.3">
      <c r="A21" s="6"/>
      <c r="B21" s="12" t="s">
        <v>28</v>
      </c>
      <c r="C21" s="6"/>
      <c r="D21" s="6"/>
      <c r="E21" s="11"/>
      <c r="F21" s="6"/>
    </row>
    <row r="22" spans="1:6" x14ac:dyDescent="0.3">
      <c r="A22" s="6">
        <v>1</v>
      </c>
      <c r="B22" s="7" t="s">
        <v>29</v>
      </c>
      <c r="C22" s="6" t="s">
        <v>21</v>
      </c>
      <c r="D22" s="6">
        <v>4</v>
      </c>
      <c r="E22" s="11"/>
      <c r="F22" s="6">
        <f t="shared" ref="F22:F24" si="2">D22*E22</f>
        <v>0</v>
      </c>
    </row>
    <row r="23" spans="1:6" x14ac:dyDescent="0.3">
      <c r="A23" s="6">
        <v>2</v>
      </c>
      <c r="B23" s="7" t="s">
        <v>30</v>
      </c>
      <c r="C23" s="6" t="s">
        <v>21</v>
      </c>
      <c r="D23" s="6">
        <v>4</v>
      </c>
      <c r="E23" s="11"/>
      <c r="F23" s="6">
        <f t="shared" si="2"/>
        <v>0</v>
      </c>
    </row>
    <row r="24" spans="1:6" x14ac:dyDescent="0.3">
      <c r="A24" s="6">
        <v>3</v>
      </c>
      <c r="B24" s="7" t="s">
        <v>31</v>
      </c>
      <c r="C24" s="6" t="s">
        <v>21</v>
      </c>
      <c r="D24" s="6">
        <v>2</v>
      </c>
      <c r="E24" s="11"/>
      <c r="F24" s="6">
        <f t="shared" si="2"/>
        <v>0</v>
      </c>
    </row>
    <row r="25" spans="1:6" x14ac:dyDescent="0.3">
      <c r="A25" s="6"/>
      <c r="B25" s="12" t="s">
        <v>32</v>
      </c>
      <c r="C25" s="6"/>
      <c r="D25" s="6"/>
      <c r="E25" s="11"/>
      <c r="F25" s="5">
        <f>SUM(F6:F24)</f>
        <v>0</v>
      </c>
    </row>
    <row r="26" spans="1:6" x14ac:dyDescent="0.3">
      <c r="A26" s="13"/>
      <c r="B26" s="14"/>
      <c r="C26" s="13"/>
      <c r="D26" s="13"/>
      <c r="E26" s="15"/>
      <c r="F26" s="16"/>
    </row>
    <row r="27" spans="1:6" ht="40.5" customHeight="1" x14ac:dyDescent="0.3">
      <c r="A27" s="13"/>
      <c r="B27" s="17" t="s">
        <v>33</v>
      </c>
      <c r="C27" s="17"/>
      <c r="D27" s="17"/>
      <c r="E27" s="17"/>
      <c r="F27" s="17"/>
    </row>
    <row r="28" spans="1:6" x14ac:dyDescent="0.3">
      <c r="A28" s="13"/>
      <c r="B28" s="14"/>
      <c r="C28" s="13"/>
      <c r="D28" s="13"/>
      <c r="E28" s="18"/>
      <c r="F28" s="16"/>
    </row>
    <row r="29" spans="1:6" x14ac:dyDescent="0.3">
      <c r="A29" s="19" t="s">
        <v>73</v>
      </c>
      <c r="B29" s="19"/>
      <c r="C29" s="19"/>
      <c r="D29" s="19"/>
      <c r="E29" s="19"/>
      <c r="F29" s="19"/>
    </row>
    <row r="30" spans="1:6" ht="15" customHeight="1" x14ac:dyDescent="0.3">
      <c r="A30" s="19" t="s">
        <v>0</v>
      </c>
      <c r="B30" s="19"/>
      <c r="C30" s="19"/>
      <c r="D30" s="19"/>
      <c r="E30" s="19"/>
      <c r="F30" s="19"/>
    </row>
    <row r="31" spans="1:6" ht="17.25" customHeight="1" x14ac:dyDescent="0.3">
      <c r="A31" s="4" t="s">
        <v>34</v>
      </c>
      <c r="B31" s="4"/>
      <c r="C31" s="4"/>
      <c r="D31" s="4"/>
      <c r="E31" s="4"/>
      <c r="F31" s="4"/>
    </row>
    <row r="32" spans="1:6" ht="25.5" customHeight="1" x14ac:dyDescent="0.3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</row>
    <row r="33" spans="1:6" x14ac:dyDescent="0.3">
      <c r="A33" s="6"/>
      <c r="B33" s="12" t="s">
        <v>35</v>
      </c>
      <c r="C33" s="6"/>
      <c r="D33" s="6"/>
      <c r="E33" s="11"/>
      <c r="F33" s="6"/>
    </row>
    <row r="34" spans="1:6" ht="31.5" customHeight="1" x14ac:dyDescent="0.3">
      <c r="A34" s="6">
        <v>1</v>
      </c>
      <c r="B34" s="20" t="s">
        <v>36</v>
      </c>
      <c r="C34" s="6" t="s">
        <v>37</v>
      </c>
      <c r="D34" s="6">
        <v>3</v>
      </c>
      <c r="E34" s="11"/>
      <c r="F34" s="6">
        <f t="shared" si="0"/>
        <v>0</v>
      </c>
    </row>
    <row r="35" spans="1:6" ht="53.4" customHeight="1" x14ac:dyDescent="0.3">
      <c r="A35" s="6">
        <v>2</v>
      </c>
      <c r="B35" s="7" t="s">
        <v>38</v>
      </c>
      <c r="C35" s="6" t="s">
        <v>18</v>
      </c>
      <c r="D35" s="6">
        <v>200</v>
      </c>
      <c r="E35" s="11"/>
      <c r="F35" s="6">
        <f t="shared" si="0"/>
        <v>0</v>
      </c>
    </row>
    <row r="36" spans="1:6" ht="27.6" x14ac:dyDescent="0.3">
      <c r="A36" s="6">
        <v>3</v>
      </c>
      <c r="B36" s="7" t="s">
        <v>39</v>
      </c>
      <c r="C36" s="6" t="s">
        <v>18</v>
      </c>
      <c r="D36" s="6">
        <v>120</v>
      </c>
      <c r="E36" s="11"/>
      <c r="F36" s="6">
        <f t="shared" si="0"/>
        <v>0</v>
      </c>
    </row>
    <row r="37" spans="1:6" ht="27.6" x14ac:dyDescent="0.3">
      <c r="A37" s="6">
        <v>4</v>
      </c>
      <c r="B37" s="7" t="s">
        <v>40</v>
      </c>
      <c r="C37" s="6" t="s">
        <v>18</v>
      </c>
      <c r="D37" s="6">
        <v>120</v>
      </c>
      <c r="E37" s="11"/>
      <c r="F37" s="6">
        <f t="shared" si="0"/>
        <v>0</v>
      </c>
    </row>
    <row r="38" spans="1:6" ht="27.6" x14ac:dyDescent="0.3">
      <c r="A38" s="6">
        <v>5</v>
      </c>
      <c r="B38" s="7" t="s">
        <v>41</v>
      </c>
      <c r="C38" s="6" t="s">
        <v>18</v>
      </c>
      <c r="D38" s="6">
        <v>160</v>
      </c>
      <c r="E38" s="11"/>
      <c r="F38" s="6">
        <f t="shared" si="0"/>
        <v>0</v>
      </c>
    </row>
    <row r="39" spans="1:6" x14ac:dyDescent="0.3">
      <c r="A39" s="6">
        <v>6</v>
      </c>
      <c r="B39" s="7" t="s">
        <v>42</v>
      </c>
      <c r="C39" s="6" t="s">
        <v>24</v>
      </c>
      <c r="D39" s="6">
        <v>35</v>
      </c>
      <c r="E39" s="11"/>
      <c r="F39" s="6">
        <f t="shared" si="0"/>
        <v>0</v>
      </c>
    </row>
    <row r="40" spans="1:6" x14ac:dyDescent="0.3">
      <c r="A40" s="6"/>
      <c r="B40" s="12" t="s">
        <v>43</v>
      </c>
      <c r="C40" s="6"/>
      <c r="D40" s="6"/>
      <c r="E40" s="11"/>
      <c r="F40" s="6">
        <f t="shared" si="0"/>
        <v>0</v>
      </c>
    </row>
    <row r="41" spans="1:6" x14ac:dyDescent="0.3">
      <c r="A41" s="6">
        <v>1</v>
      </c>
      <c r="B41" s="7" t="s">
        <v>44</v>
      </c>
      <c r="C41" s="6" t="s">
        <v>21</v>
      </c>
      <c r="D41" s="6">
        <v>1</v>
      </c>
      <c r="E41" s="11"/>
      <c r="F41" s="6">
        <f t="shared" si="0"/>
        <v>0</v>
      </c>
    </row>
    <row r="42" spans="1:6" x14ac:dyDescent="0.3">
      <c r="A42" s="6">
        <v>2</v>
      </c>
      <c r="B42" s="7" t="s">
        <v>45</v>
      </c>
      <c r="C42" s="6" t="s">
        <v>21</v>
      </c>
      <c r="D42" s="6">
        <v>12</v>
      </c>
      <c r="E42" s="11"/>
      <c r="F42" s="6">
        <f t="shared" si="0"/>
        <v>0</v>
      </c>
    </row>
    <row r="43" spans="1:6" x14ac:dyDescent="0.3">
      <c r="A43" s="6">
        <v>3</v>
      </c>
      <c r="B43" s="7" t="s">
        <v>46</v>
      </c>
      <c r="C43" s="6" t="s">
        <v>21</v>
      </c>
      <c r="D43" s="6">
        <v>1</v>
      </c>
      <c r="E43" s="11"/>
      <c r="F43" s="6">
        <f t="shared" si="0"/>
        <v>0</v>
      </c>
    </row>
    <row r="44" spans="1:6" x14ac:dyDescent="0.3">
      <c r="A44" s="6">
        <v>4</v>
      </c>
      <c r="B44" s="7" t="s">
        <v>47</v>
      </c>
      <c r="C44" s="6" t="s">
        <v>21</v>
      </c>
      <c r="D44" s="6">
        <v>24</v>
      </c>
      <c r="E44" s="11"/>
      <c r="F44" s="6">
        <f t="shared" si="0"/>
        <v>0</v>
      </c>
    </row>
    <row r="45" spans="1:6" x14ac:dyDescent="0.3">
      <c r="A45" s="6">
        <v>5</v>
      </c>
      <c r="B45" s="7" t="s">
        <v>48</v>
      </c>
      <c r="C45" s="6" t="s">
        <v>21</v>
      </c>
      <c r="D45" s="6">
        <v>7</v>
      </c>
      <c r="E45" s="11"/>
      <c r="F45" s="6">
        <f t="shared" si="0"/>
        <v>0</v>
      </c>
    </row>
    <row r="46" spans="1:6" x14ac:dyDescent="0.3">
      <c r="A46" s="6">
        <v>6</v>
      </c>
      <c r="B46" s="7" t="s">
        <v>49</v>
      </c>
      <c r="C46" s="6" t="s">
        <v>21</v>
      </c>
      <c r="D46" s="6">
        <v>7</v>
      </c>
      <c r="E46" s="11"/>
      <c r="F46" s="6">
        <f t="shared" si="0"/>
        <v>0</v>
      </c>
    </row>
    <row r="47" spans="1:6" x14ac:dyDescent="0.3">
      <c r="A47" s="6">
        <v>7</v>
      </c>
      <c r="B47" s="7" t="s">
        <v>50</v>
      </c>
      <c r="C47" s="6" t="s">
        <v>24</v>
      </c>
      <c r="D47" s="6">
        <v>400</v>
      </c>
      <c r="E47" s="11"/>
      <c r="F47" s="6">
        <f t="shared" si="0"/>
        <v>0</v>
      </c>
    </row>
    <row r="48" spans="1:6" x14ac:dyDescent="0.3">
      <c r="A48" s="6">
        <v>8</v>
      </c>
      <c r="B48" s="7" t="s">
        <v>51</v>
      </c>
      <c r="C48" s="6" t="s">
        <v>21</v>
      </c>
      <c r="D48" s="6">
        <v>24</v>
      </c>
      <c r="E48" s="11"/>
      <c r="F48" s="6">
        <f t="shared" si="0"/>
        <v>0</v>
      </c>
    </row>
    <row r="49" spans="1:6" ht="18.75" customHeight="1" x14ac:dyDescent="0.3">
      <c r="A49" s="6">
        <v>9</v>
      </c>
      <c r="B49" s="7" t="s">
        <v>52</v>
      </c>
      <c r="C49" s="6" t="s">
        <v>24</v>
      </c>
      <c r="D49" s="6">
        <v>60</v>
      </c>
      <c r="E49" s="11"/>
      <c r="F49" s="6">
        <f t="shared" si="0"/>
        <v>0</v>
      </c>
    </row>
    <row r="50" spans="1:6" x14ac:dyDescent="0.3">
      <c r="A50" s="6"/>
      <c r="B50" s="12" t="s">
        <v>53</v>
      </c>
      <c r="C50" s="6"/>
      <c r="D50" s="6"/>
      <c r="E50" s="11"/>
      <c r="F50" s="6">
        <f t="shared" si="0"/>
        <v>0</v>
      </c>
    </row>
    <row r="51" spans="1:6" ht="27.6" x14ac:dyDescent="0.3">
      <c r="A51" s="6">
        <v>1</v>
      </c>
      <c r="B51" s="7" t="s">
        <v>54</v>
      </c>
      <c r="C51" s="6" t="s">
        <v>18</v>
      </c>
      <c r="D51" s="6">
        <v>550</v>
      </c>
      <c r="E51" s="11"/>
      <c r="F51" s="6">
        <f t="shared" si="0"/>
        <v>0</v>
      </c>
    </row>
    <row r="52" spans="1:6" ht="27.6" x14ac:dyDescent="0.3">
      <c r="A52" s="6">
        <v>2</v>
      </c>
      <c r="B52" s="7" t="s">
        <v>55</v>
      </c>
      <c r="C52" s="6" t="s">
        <v>18</v>
      </c>
      <c r="D52" s="6">
        <v>350</v>
      </c>
      <c r="E52" s="11"/>
      <c r="F52" s="6">
        <f t="shared" si="0"/>
        <v>0</v>
      </c>
    </row>
    <row r="53" spans="1:6" x14ac:dyDescent="0.3">
      <c r="A53" s="6">
        <v>3</v>
      </c>
      <c r="B53" s="7" t="s">
        <v>56</v>
      </c>
      <c r="C53" s="6" t="s">
        <v>18</v>
      </c>
      <c r="D53" s="6">
        <v>6</v>
      </c>
      <c r="E53" s="11"/>
      <c r="F53" s="6">
        <f t="shared" si="0"/>
        <v>0</v>
      </c>
    </row>
    <row r="54" spans="1:6" x14ac:dyDescent="0.3">
      <c r="A54" s="6">
        <v>4</v>
      </c>
      <c r="B54" s="7" t="s">
        <v>57</v>
      </c>
      <c r="C54" s="6" t="s">
        <v>18</v>
      </c>
      <c r="D54" s="6">
        <v>250</v>
      </c>
      <c r="E54" s="11"/>
      <c r="F54" s="6">
        <f t="shared" si="0"/>
        <v>0</v>
      </c>
    </row>
    <row r="55" spans="1:6" ht="27.6" x14ac:dyDescent="0.3">
      <c r="A55" s="6">
        <v>5</v>
      </c>
      <c r="B55" s="7" t="s">
        <v>58</v>
      </c>
      <c r="C55" s="6" t="s">
        <v>18</v>
      </c>
      <c r="D55" s="6">
        <v>100</v>
      </c>
      <c r="E55" s="11"/>
      <c r="F55" s="6">
        <f t="shared" si="0"/>
        <v>0</v>
      </c>
    </row>
    <row r="56" spans="1:6" x14ac:dyDescent="0.3">
      <c r="A56" s="6">
        <v>6</v>
      </c>
      <c r="B56" s="7" t="s">
        <v>59</v>
      </c>
      <c r="C56" s="6" t="s">
        <v>24</v>
      </c>
      <c r="D56" s="6">
        <v>90</v>
      </c>
      <c r="E56" s="11"/>
      <c r="F56" s="6">
        <f t="shared" si="0"/>
        <v>0</v>
      </c>
    </row>
    <row r="57" spans="1:6" ht="55.2" x14ac:dyDescent="0.3">
      <c r="A57" s="6"/>
      <c r="B57" s="7" t="s">
        <v>60</v>
      </c>
      <c r="C57" s="6" t="s">
        <v>18</v>
      </c>
      <c r="D57" s="6">
        <v>200</v>
      </c>
      <c r="E57" s="11"/>
      <c r="F57" s="6">
        <f t="shared" si="0"/>
        <v>0</v>
      </c>
    </row>
    <row r="58" spans="1:6" ht="27.6" x14ac:dyDescent="0.3">
      <c r="A58" s="6">
        <v>7</v>
      </c>
      <c r="B58" s="7" t="s">
        <v>61</v>
      </c>
      <c r="C58" s="6" t="s">
        <v>18</v>
      </c>
      <c r="D58" s="6">
        <v>200</v>
      </c>
      <c r="E58" s="11"/>
      <c r="F58" s="6">
        <f t="shared" si="0"/>
        <v>0</v>
      </c>
    </row>
    <row r="59" spans="1:6" ht="27.6" x14ac:dyDescent="0.3">
      <c r="A59" s="6">
        <v>8</v>
      </c>
      <c r="B59" s="7" t="s">
        <v>62</v>
      </c>
      <c r="C59" s="6" t="s">
        <v>18</v>
      </c>
      <c r="D59" s="6">
        <v>30</v>
      </c>
      <c r="E59" s="11"/>
      <c r="F59" s="6">
        <f t="shared" si="0"/>
        <v>0</v>
      </c>
    </row>
    <row r="60" spans="1:6" x14ac:dyDescent="0.3">
      <c r="A60" s="6"/>
      <c r="B60" s="12" t="s">
        <v>63</v>
      </c>
      <c r="C60" s="6"/>
      <c r="D60" s="6"/>
      <c r="E60" s="6"/>
      <c r="F60" s="6">
        <f t="shared" si="0"/>
        <v>0</v>
      </c>
    </row>
    <row r="61" spans="1:6" ht="27.6" x14ac:dyDescent="0.3">
      <c r="A61" s="6">
        <v>1</v>
      </c>
      <c r="B61" s="7" t="s">
        <v>64</v>
      </c>
      <c r="C61" s="6" t="s">
        <v>24</v>
      </c>
      <c r="D61" s="6">
        <v>20</v>
      </c>
      <c r="E61" s="6"/>
      <c r="F61" s="6">
        <f t="shared" si="0"/>
        <v>0</v>
      </c>
    </row>
    <row r="62" spans="1:6" ht="27.6" x14ac:dyDescent="0.3">
      <c r="A62" s="6">
        <v>2</v>
      </c>
      <c r="B62" s="7" t="s">
        <v>65</v>
      </c>
      <c r="C62" s="6" t="s">
        <v>24</v>
      </c>
      <c r="D62" s="6">
        <v>24</v>
      </c>
      <c r="E62" s="6"/>
      <c r="F62" s="6">
        <f t="shared" si="0"/>
        <v>0</v>
      </c>
    </row>
    <row r="63" spans="1:6" ht="27.6" x14ac:dyDescent="0.3">
      <c r="A63" s="6">
        <v>3</v>
      </c>
      <c r="B63" s="7" t="s">
        <v>66</v>
      </c>
      <c r="C63" s="6" t="s">
        <v>24</v>
      </c>
      <c r="D63" s="6">
        <v>15</v>
      </c>
      <c r="E63" s="6"/>
      <c r="F63" s="6">
        <f t="shared" si="0"/>
        <v>0</v>
      </c>
    </row>
    <row r="64" spans="1:6" ht="27.6" x14ac:dyDescent="0.3">
      <c r="A64" s="6">
        <v>4</v>
      </c>
      <c r="B64" s="7" t="s">
        <v>67</v>
      </c>
      <c r="C64" s="6" t="s">
        <v>24</v>
      </c>
      <c r="D64" s="6">
        <v>15</v>
      </c>
      <c r="E64" s="6"/>
      <c r="F64" s="6">
        <f t="shared" si="0"/>
        <v>0</v>
      </c>
    </row>
    <row r="65" spans="1:6" ht="27.6" x14ac:dyDescent="0.3">
      <c r="A65" s="6">
        <v>5</v>
      </c>
      <c r="B65" s="7" t="s">
        <v>68</v>
      </c>
      <c r="C65" s="6" t="s">
        <v>21</v>
      </c>
      <c r="D65" s="6">
        <v>1</v>
      </c>
      <c r="E65" s="6"/>
      <c r="F65" s="6">
        <f t="shared" si="0"/>
        <v>0</v>
      </c>
    </row>
    <row r="66" spans="1:6" ht="27.6" x14ac:dyDescent="0.3">
      <c r="A66" s="6">
        <v>6</v>
      </c>
      <c r="B66" s="7" t="s">
        <v>69</v>
      </c>
      <c r="C66" s="6" t="s">
        <v>21</v>
      </c>
      <c r="D66" s="6">
        <v>1</v>
      </c>
      <c r="E66" s="6"/>
      <c r="F66" s="6">
        <f t="shared" si="0"/>
        <v>0</v>
      </c>
    </row>
    <row r="67" spans="1:6" ht="27.6" x14ac:dyDescent="0.3">
      <c r="A67" s="6">
        <v>7</v>
      </c>
      <c r="B67" s="7" t="s">
        <v>70</v>
      </c>
      <c r="C67" s="6" t="s">
        <v>21</v>
      </c>
      <c r="D67" s="6">
        <v>1</v>
      </c>
      <c r="E67" s="6"/>
      <c r="F67" s="6">
        <f t="shared" si="0"/>
        <v>0</v>
      </c>
    </row>
    <row r="68" spans="1:6" ht="27.6" x14ac:dyDescent="0.3">
      <c r="A68" s="6">
        <v>8</v>
      </c>
      <c r="B68" s="7" t="s">
        <v>71</v>
      </c>
      <c r="C68" s="6" t="s">
        <v>21</v>
      </c>
      <c r="D68" s="6">
        <v>1</v>
      </c>
      <c r="E68" s="6"/>
      <c r="F68" s="6">
        <f t="shared" si="0"/>
        <v>0</v>
      </c>
    </row>
    <row r="69" spans="1:6" ht="22.5" customHeight="1" x14ac:dyDescent="0.3">
      <c r="A69" s="6"/>
      <c r="B69" s="5" t="s">
        <v>32</v>
      </c>
      <c r="C69" s="5"/>
      <c r="D69" s="5"/>
      <c r="E69" s="5"/>
      <c r="F69" s="5">
        <f>SUM(F34:F68)</f>
        <v>0</v>
      </c>
    </row>
    <row r="71" spans="1:6" ht="46.5" customHeight="1" x14ac:dyDescent="0.3">
      <c r="B71" s="17" t="s">
        <v>33</v>
      </c>
      <c r="C71" s="17"/>
      <c r="D71" s="17"/>
      <c r="E71" s="17"/>
      <c r="F71" s="17"/>
    </row>
  </sheetData>
  <mergeCells count="8">
    <mergeCell ref="A31:F31"/>
    <mergeCell ref="B71:F71"/>
    <mergeCell ref="A1:F1"/>
    <mergeCell ref="A2:F2"/>
    <mergeCell ref="A3:F3"/>
    <mergeCell ref="B27:F27"/>
    <mergeCell ref="A29:F29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КП32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Zhazgul Bechelova</dc:creator>
  <cp:lastModifiedBy>Zhazgul Bechelova</cp:lastModifiedBy>
  <dcterms:created xsi:type="dcterms:W3CDTF">2021-07-02T07:15:13Z</dcterms:created>
  <dcterms:modified xsi:type="dcterms:W3CDTF">2021-07-02T08:25:43Z</dcterms:modified>
</cp:coreProperties>
</file>