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Z IRDP 2020-2021\CONTRACTS 2020-2021\Contracts_Buro 2020\New_Contracts Expert\"/>
    </mc:Choice>
  </mc:AlternateContent>
  <xr:revisionPtr revIDLastSave="0" documentId="8_{AFF79D2C-2E0D-4CDE-8106-59CC4CF4C68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H16" i="1"/>
  <c r="H15" i="1"/>
  <c r="H14" i="1"/>
  <c r="E11" i="1" l="1"/>
  <c r="E21" i="1" l="1"/>
  <c r="H10" i="1"/>
  <c r="H9" i="1"/>
  <c r="H8" i="1"/>
  <c r="H7" i="1"/>
  <c r="H6" i="1"/>
  <c r="P16" i="1" l="1"/>
  <c r="P7" i="1"/>
  <c r="P8" i="1"/>
  <c r="P9" i="1"/>
  <c r="P10" i="1"/>
  <c r="P6" i="1"/>
  <c r="N16" i="1"/>
  <c r="N7" i="1"/>
  <c r="N8" i="1"/>
  <c r="N9" i="1"/>
  <c r="N10" i="1"/>
  <c r="N6" i="1"/>
  <c r="L16" i="1" l="1"/>
  <c r="L7" i="1"/>
  <c r="L8" i="1"/>
  <c r="L9" i="1"/>
  <c r="L10" i="1"/>
  <c r="L6" i="1"/>
  <c r="F11" i="1" l="1"/>
  <c r="P12" i="1"/>
  <c r="N12" i="1"/>
  <c r="L12" i="1"/>
  <c r="J12" i="1"/>
  <c r="H12" i="1"/>
  <c r="H20" i="1" s="1"/>
  <c r="P5" i="1"/>
  <c r="N5" i="1"/>
  <c r="L5" i="1"/>
  <c r="J6" i="1"/>
  <c r="J7" i="1"/>
  <c r="J10" i="1"/>
  <c r="J5" i="1"/>
  <c r="H5" i="1"/>
  <c r="H11" i="1" s="1"/>
  <c r="F20" i="1"/>
  <c r="H21" i="1" l="1"/>
  <c r="J11" i="1"/>
  <c r="L20" i="1"/>
  <c r="N20" i="1"/>
  <c r="L11" i="1"/>
  <c r="N11" i="1"/>
  <c r="P11" i="1"/>
  <c r="J20" i="1"/>
  <c r="P20" i="1"/>
  <c r="P21" i="1" l="1"/>
  <c r="J21" i="1"/>
  <c r="N21" i="1"/>
  <c r="L21" i="1"/>
</calcChain>
</file>

<file path=xl/sharedStrings.xml><?xml version="1.0" encoding="utf-8"?>
<sst xmlns="http://schemas.openxmlformats.org/spreadsheetml/2006/main" count="58" uniqueCount="48">
  <si>
    <t>Date</t>
  </si>
  <si>
    <t>page 1</t>
  </si>
  <si>
    <t>Desk officer</t>
  </si>
  <si>
    <t>Weighting 
in % 
(2)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</si>
  <si>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</si>
  <si>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</si>
  <si>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</si>
  <si>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</si>
  <si>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</si>
  <si>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</si>
  <si>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</si>
  <si>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Total</t>
  </si>
  <si>
    <t>2.</t>
  </si>
  <si>
    <t>Evaluation Scheme for Technical Assessment of Bids</t>
  </si>
  <si>
    <t>GIZ</t>
  </si>
  <si>
    <t>1.1</t>
  </si>
  <si>
    <t>1.2</t>
  </si>
  <si>
    <t>1.3</t>
  </si>
  <si>
    <t>1.4</t>
  </si>
  <si>
    <t>1.5</t>
  </si>
  <si>
    <t>2.1</t>
  </si>
  <si>
    <t>2.2</t>
  </si>
  <si>
    <r>
      <t xml:space="preserve">Section/
Division                  </t>
    </r>
    <r>
      <rPr>
        <sz val="14"/>
        <rFont val="Arial"/>
        <family val="2"/>
        <charset val="204"/>
      </rPr>
      <t>3700</t>
    </r>
  </si>
  <si>
    <t xml:space="preserve">Experts </t>
  </si>
  <si>
    <t>Company 1</t>
  </si>
  <si>
    <t>Company 2</t>
  </si>
  <si>
    <t>Company 3</t>
  </si>
  <si>
    <t>Company 4</t>
  </si>
  <si>
    <t>Company 5</t>
  </si>
  <si>
    <t>2.3</t>
  </si>
  <si>
    <t>2.4</t>
  </si>
  <si>
    <t>AV</t>
  </si>
  <si>
    <t>Sylvia Giessler         ________________</t>
  </si>
  <si>
    <t>Evaluators</t>
  </si>
  <si>
    <t>Project Processing No. 17.2105.9-002.00</t>
  </si>
  <si>
    <r>
      <t>Project title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Integrated Rural Development Programme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IRDP)</t>
    </r>
  </si>
  <si>
    <t>2.5</t>
  </si>
  <si>
    <t>2.6</t>
  </si>
  <si>
    <t>1)  _______________ 
2)  ______________
3)  _______________</t>
  </si>
  <si>
    <t>____________, 2021</t>
  </si>
  <si>
    <t>Experience in auditing and revising of financial reports</t>
  </si>
  <si>
    <t>Good knowleges of IFRS and the laws of KR (contracts with employees, etc.)</t>
  </si>
  <si>
    <t>Basic knowledge on M&amp;E</t>
  </si>
  <si>
    <t>University degree in an economics, banking, finance or related area</t>
  </si>
  <si>
    <t>At least 5 years of experience working in international organizations</t>
  </si>
  <si>
    <t xml:space="preserve">At least 5 years of experience working with National organisations and NGOs </t>
  </si>
  <si>
    <t>At least 5 years of working experiences in the field of development cooperation</t>
  </si>
  <si>
    <t>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</si>
</sst>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9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9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49" fontId="7" fillId="0" borderId="1" xfId="0" applyNumberFormat="1" applyFont="1" applyBorder="1"/>
    <xf numFmtId="0" fontId="8" fillId="0" borderId="0" xfId="0" applyFont="1" applyBorder="1"/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0" borderId="1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49" fontId="9" fillId="0" borderId="1" xfId="0" applyNumberFormat="1" applyFont="1" applyBorder="1"/>
    <xf numFmtId="49" fontId="10" fillId="0" borderId="1" xfId="0" applyNumberFormat="1" applyFont="1" applyBorder="1"/>
    <xf numFmtId="49" fontId="9" fillId="2" borderId="10" xfId="0" applyNumberFormat="1" applyFont="1" applyFill="1" applyBorder="1"/>
    <xf numFmtId="0" fontId="0" fillId="2" borderId="3" xfId="0" applyFill="1" applyBorder="1"/>
    <xf numFmtId="0" fontId="0" fillId="2" borderId="2" xfId="0" applyFill="1" applyBorder="1"/>
    <xf numFmtId="0" fontId="9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0" xfId="0" applyFill="1"/>
    <xf numFmtId="49" fontId="0" fillId="2" borderId="3" xfId="0" applyNumberFormat="1" applyFill="1" applyBorder="1"/>
    <xf numFmtId="0" fontId="0" fillId="2" borderId="5" xfId="0" applyFill="1" applyBorder="1"/>
    <xf numFmtId="0" fontId="5" fillId="2" borderId="1" xfId="0" applyFont="1" applyFill="1" applyBorder="1" applyAlignment="1">
      <alignment horizontal="center" textRotation="180"/>
    </xf>
    <xf numFmtId="49" fontId="8" fillId="2" borderId="5" xfId="0" applyNumberFormat="1" applyFont="1" applyFill="1" applyBorder="1"/>
    <xf numFmtId="49" fontId="0" fillId="2" borderId="5" xfId="0" applyNumberFormat="1" applyFill="1" applyBorder="1"/>
    <xf numFmtId="0" fontId="0" fillId="0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vertical="center"/>
    </xf>
    <xf numFmtId="49" fontId="10" fillId="0" borderId="5" xfId="0" applyNumberFormat="1" applyFont="1" applyBorder="1"/>
    <xf numFmtId="49" fontId="9" fillId="0" borderId="1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0" fillId="0" borderId="12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0" fillId="4" borderId="5" xfId="0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showZeros="0" tabSelected="1" topLeftCell="A10" zoomScale="118" zoomScaleNormal="130" workbookViewId="0">
      <selection activeCell="G23" sqref="G23"/>
    </sheetView>
  </sheetViews>
  <sheetFormatPr defaultColWidth="11.44140625" defaultRowHeight="13.2"/>
  <cols>
    <col min="1" max="1" width="10.109375" customWidth="1"/>
    <col min="2" max="2" width="34.6640625" customWidth="1"/>
    <col min="3" max="3" width="13.44140625" customWidth="1"/>
    <col min="4" max="4" width="4.44140625" customWidth="1"/>
    <col min="5" max="5" width="11.33203125" customWidth="1"/>
    <col min="6" max="6" width="5.33203125" customWidth="1"/>
    <col min="7" max="14" width="8.6640625" customWidth="1"/>
    <col min="15" max="15" width="10.77734375" customWidth="1"/>
    <col min="16" max="16" width="10.44140625" customWidth="1"/>
    <col min="17" max="17" width="13.88671875" customWidth="1"/>
  </cols>
  <sheetData>
    <row r="1" spans="1:17" s="12" customFormat="1" ht="49.8" customHeight="1">
      <c r="A1" s="25" t="s">
        <v>14</v>
      </c>
      <c r="B1" s="7"/>
      <c r="C1" s="10" t="s">
        <v>13</v>
      </c>
      <c r="D1" s="8"/>
      <c r="E1" s="8"/>
      <c r="F1" s="8"/>
      <c r="G1" s="8"/>
      <c r="H1" s="8"/>
      <c r="I1" s="8"/>
      <c r="J1" s="8"/>
      <c r="K1" s="8"/>
      <c r="L1" s="9"/>
      <c r="M1" s="55" t="s">
        <v>0</v>
      </c>
      <c r="N1" s="62" t="s">
        <v>39</v>
      </c>
      <c r="O1" s="13"/>
      <c r="P1" s="24" t="s">
        <v>1</v>
      </c>
      <c r="Q1" s="6"/>
    </row>
    <row r="2" spans="1:17" ht="30" customHeight="1">
      <c r="A2" s="67" t="s">
        <v>22</v>
      </c>
      <c r="B2" s="68"/>
      <c r="C2" s="11" t="s">
        <v>2</v>
      </c>
      <c r="D2" s="32" t="s">
        <v>35</v>
      </c>
      <c r="E2" s="14"/>
      <c r="F2" s="14"/>
      <c r="G2" s="14"/>
      <c r="H2" s="14"/>
      <c r="I2" s="14"/>
      <c r="J2" s="14"/>
      <c r="K2" s="14"/>
      <c r="L2" s="7"/>
      <c r="M2" s="33" t="s">
        <v>34</v>
      </c>
      <c r="N2" s="14"/>
      <c r="O2" s="14"/>
      <c r="P2" s="7"/>
    </row>
    <row r="3" spans="1:17" s="3" customFormat="1" ht="44.25" customHeight="1">
      <c r="A3" s="4" t="s">
        <v>31</v>
      </c>
      <c r="B3" s="5" t="s">
        <v>32</v>
      </c>
      <c r="C3" s="5"/>
      <c r="D3" s="20"/>
      <c r="E3" s="15" t="s">
        <v>3</v>
      </c>
      <c r="F3" s="17"/>
      <c r="G3" s="15" t="s">
        <v>24</v>
      </c>
      <c r="H3" s="16"/>
      <c r="I3" s="15" t="s">
        <v>25</v>
      </c>
      <c r="J3" s="16"/>
      <c r="K3" s="15" t="s">
        <v>26</v>
      </c>
      <c r="L3" s="16"/>
      <c r="M3" s="15" t="s">
        <v>27</v>
      </c>
      <c r="N3" s="16"/>
      <c r="O3" s="15" t="s">
        <v>28</v>
      </c>
      <c r="P3" s="16"/>
    </row>
    <row r="4" spans="1:17" ht="78" customHeight="1">
      <c r="A4" s="50" t="s">
        <v>33</v>
      </c>
      <c r="B4" s="61" t="s">
        <v>38</v>
      </c>
      <c r="C4" s="51" t="s">
        <v>4</v>
      </c>
      <c r="D4" s="21"/>
      <c r="E4" s="18" t="s">
        <v>5</v>
      </c>
      <c r="F4" s="18" t="s">
        <v>6</v>
      </c>
      <c r="G4" s="19" t="s">
        <v>7</v>
      </c>
      <c r="H4" s="19" t="s">
        <v>8</v>
      </c>
      <c r="I4" s="19" t="s">
        <v>7</v>
      </c>
      <c r="J4" s="19" t="s">
        <v>8</v>
      </c>
      <c r="K4" s="19" t="s">
        <v>7</v>
      </c>
      <c r="L4" s="19" t="s">
        <v>8</v>
      </c>
      <c r="M4" s="19" t="s">
        <v>7</v>
      </c>
      <c r="N4" s="19" t="s">
        <v>8</v>
      </c>
      <c r="O4" s="19" t="s">
        <v>7</v>
      </c>
      <c r="P4" s="19" t="s">
        <v>8</v>
      </c>
    </row>
    <row r="5" spans="1:17" ht="16.8" customHeight="1">
      <c r="A5" s="34" t="s">
        <v>9</v>
      </c>
      <c r="B5" s="29" t="s">
        <v>10</v>
      </c>
      <c r="D5" s="22"/>
      <c r="E5" s="23"/>
      <c r="F5" s="23"/>
      <c r="G5" s="23"/>
      <c r="H5" s="23">
        <f t="shared" ref="H5" si="0">SUM(F5*G5)</f>
        <v>0</v>
      </c>
      <c r="I5" s="23"/>
      <c r="J5" s="23">
        <f t="shared" ref="J5:J10" si="1">SUM(F5*I5)</f>
        <v>0</v>
      </c>
      <c r="K5" s="23"/>
      <c r="L5" s="23">
        <f t="shared" ref="L5" si="2">SUM(F5*K5)</f>
        <v>0</v>
      </c>
      <c r="M5" s="23"/>
      <c r="N5" s="23">
        <f t="shared" ref="N5" si="3">SUM(F5*M5)</f>
        <v>0</v>
      </c>
      <c r="O5" s="23"/>
      <c r="P5" s="23">
        <f t="shared" ref="P5" si="4">SUM(F5*O5)</f>
        <v>0</v>
      </c>
    </row>
    <row r="6" spans="1:17" ht="27" customHeight="1">
      <c r="A6" s="35" t="s">
        <v>15</v>
      </c>
      <c r="B6" s="27"/>
      <c r="C6" s="26"/>
      <c r="D6" s="22"/>
      <c r="E6" s="49"/>
      <c r="F6" s="23"/>
      <c r="G6" s="23"/>
      <c r="H6" s="48">
        <f t="shared" ref="H6:H10" si="5">E6*G6</f>
        <v>0</v>
      </c>
      <c r="I6" s="48">
        <v>0</v>
      </c>
      <c r="J6" s="48">
        <f t="shared" si="1"/>
        <v>0</v>
      </c>
      <c r="K6" s="48"/>
      <c r="L6" s="48">
        <f>E6*K6</f>
        <v>0</v>
      </c>
      <c r="M6" s="48"/>
      <c r="N6" s="48">
        <f>E6*M6</f>
        <v>0</v>
      </c>
      <c r="O6" s="48"/>
      <c r="P6" s="48">
        <f>E6*O6</f>
        <v>0</v>
      </c>
    </row>
    <row r="7" spans="1:17">
      <c r="A7" s="28" t="s">
        <v>16</v>
      </c>
      <c r="B7" s="27"/>
      <c r="D7" s="22"/>
      <c r="E7" s="49"/>
      <c r="F7" s="23"/>
      <c r="G7" s="23"/>
      <c r="H7" s="48">
        <f t="shared" si="5"/>
        <v>0</v>
      </c>
      <c r="I7" s="48">
        <v>0</v>
      </c>
      <c r="J7" s="48">
        <f t="shared" si="1"/>
        <v>0</v>
      </c>
      <c r="K7" s="48"/>
      <c r="L7" s="48">
        <f t="shared" ref="L7:L10" si="6">E7*K7</f>
        <v>0</v>
      </c>
      <c r="M7" s="48"/>
      <c r="N7" s="48">
        <f t="shared" ref="N7:N10" si="7">E7*M7</f>
        <v>0</v>
      </c>
      <c r="O7" s="48"/>
      <c r="P7" s="48">
        <f t="shared" ref="P7:P10" si="8">E7*O7</f>
        <v>0</v>
      </c>
    </row>
    <row r="8" spans="1:17">
      <c r="A8" s="28" t="s">
        <v>17</v>
      </c>
      <c r="B8" s="27"/>
      <c r="D8" s="22"/>
      <c r="E8" s="49"/>
      <c r="F8" s="23"/>
      <c r="G8" s="23"/>
      <c r="H8" s="48">
        <f t="shared" si="5"/>
        <v>0</v>
      </c>
      <c r="I8" s="48">
        <v>0</v>
      </c>
      <c r="J8" s="48"/>
      <c r="K8" s="48"/>
      <c r="L8" s="48">
        <f t="shared" si="6"/>
        <v>0</v>
      </c>
      <c r="M8" s="48"/>
      <c r="N8" s="48">
        <f t="shared" si="7"/>
        <v>0</v>
      </c>
      <c r="O8" s="48"/>
      <c r="P8" s="48">
        <f t="shared" si="8"/>
        <v>0</v>
      </c>
    </row>
    <row r="9" spans="1:17" ht="14.1" customHeight="1">
      <c r="A9" s="28" t="s">
        <v>18</v>
      </c>
      <c r="B9" s="27"/>
      <c r="D9" s="22"/>
      <c r="E9" s="49"/>
      <c r="F9" s="23"/>
      <c r="G9" s="23"/>
      <c r="H9" s="48">
        <f t="shared" si="5"/>
        <v>0</v>
      </c>
      <c r="I9" s="48">
        <v>0</v>
      </c>
      <c r="J9" s="48"/>
      <c r="K9" s="48"/>
      <c r="L9" s="48">
        <f t="shared" si="6"/>
        <v>0</v>
      </c>
      <c r="M9" s="48"/>
      <c r="N9" s="48">
        <f t="shared" si="7"/>
        <v>0</v>
      </c>
      <c r="O9" s="48"/>
      <c r="P9" s="48">
        <f t="shared" si="8"/>
        <v>0</v>
      </c>
    </row>
    <row r="10" spans="1:17" ht="14.1" customHeight="1">
      <c r="A10" s="28" t="s">
        <v>19</v>
      </c>
      <c r="B10" s="30"/>
      <c r="D10" s="22"/>
      <c r="E10" s="49"/>
      <c r="F10" s="23"/>
      <c r="G10" s="23"/>
      <c r="H10" s="48">
        <f t="shared" si="5"/>
        <v>0</v>
      </c>
      <c r="I10" s="48">
        <v>0</v>
      </c>
      <c r="J10" s="48">
        <f t="shared" si="1"/>
        <v>0</v>
      </c>
      <c r="K10" s="48"/>
      <c r="L10" s="48">
        <f t="shared" si="6"/>
        <v>0</v>
      </c>
      <c r="M10" s="48"/>
      <c r="N10" s="48">
        <f t="shared" si="7"/>
        <v>0</v>
      </c>
      <c r="O10" s="48"/>
      <c r="P10" s="48">
        <f t="shared" si="8"/>
        <v>0</v>
      </c>
    </row>
    <row r="11" spans="1:17" s="42" customFormat="1">
      <c r="A11" s="36" t="s">
        <v>11</v>
      </c>
      <c r="B11" s="37"/>
      <c r="C11" s="37"/>
      <c r="D11" s="38"/>
      <c r="E11" s="39">
        <f>SUM(E6:E10)</f>
        <v>0</v>
      </c>
      <c r="F11" s="40">
        <f>SUM(F5:F10)</f>
        <v>0</v>
      </c>
      <c r="G11" s="41"/>
      <c r="H11" s="40">
        <f>SUM(H5:H10)</f>
        <v>0</v>
      </c>
      <c r="I11" s="41"/>
      <c r="J11" s="40">
        <f>SUM(J5:J10)</f>
        <v>0</v>
      </c>
      <c r="K11" s="41"/>
      <c r="L11" s="40">
        <f>SUM(L5:L10)</f>
        <v>0</v>
      </c>
      <c r="M11" s="41"/>
      <c r="N11" s="40">
        <f>SUM(N5:N10)</f>
        <v>0</v>
      </c>
      <c r="O11" s="41"/>
      <c r="P11" s="40">
        <f>SUM(P5:P10)</f>
        <v>0</v>
      </c>
    </row>
    <row r="12" spans="1:17" ht="23.4" customHeight="1">
      <c r="A12" s="54" t="s">
        <v>12</v>
      </c>
      <c r="B12" s="31" t="s">
        <v>23</v>
      </c>
      <c r="D12" s="22"/>
      <c r="E12" s="49"/>
      <c r="F12" s="23"/>
      <c r="G12" s="23"/>
      <c r="H12" s="23">
        <f>SUM(F12*G12)</f>
        <v>0</v>
      </c>
      <c r="I12" s="23"/>
      <c r="J12" s="23">
        <f>SUM(F12*I12)</f>
        <v>0</v>
      </c>
      <c r="K12" s="23"/>
      <c r="L12" s="23">
        <f t="shared" ref="L12" si="9">SUM(F12*K12)</f>
        <v>0</v>
      </c>
      <c r="M12" s="23"/>
      <c r="N12" s="23">
        <f t="shared" ref="N12" si="10">SUM(F12*M12)</f>
        <v>0</v>
      </c>
      <c r="O12" s="23"/>
      <c r="P12" s="23">
        <f t="shared" ref="P12" si="11">SUM(F12*O12)</f>
        <v>0</v>
      </c>
    </row>
    <row r="13" spans="1:17" ht="27" customHeight="1">
      <c r="A13" s="52" t="s">
        <v>20</v>
      </c>
      <c r="B13" s="72" t="s">
        <v>43</v>
      </c>
      <c r="C13" s="73"/>
      <c r="D13" s="74"/>
      <c r="E13" s="63">
        <v>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7" ht="42.6" customHeight="1">
      <c r="A14" s="52" t="s">
        <v>21</v>
      </c>
      <c r="B14" s="69" t="s">
        <v>44</v>
      </c>
      <c r="C14" s="70"/>
      <c r="D14" s="71"/>
      <c r="E14" s="57">
        <v>20</v>
      </c>
      <c r="F14" s="23"/>
      <c r="G14" s="23"/>
      <c r="H14" s="23">
        <f>E14*G14*0.1</f>
        <v>0</v>
      </c>
      <c r="I14" s="23"/>
      <c r="J14" s="23"/>
      <c r="K14" s="23"/>
      <c r="L14" s="23"/>
      <c r="M14" s="23"/>
      <c r="N14" s="23"/>
      <c r="O14" s="23"/>
      <c r="P14" s="23"/>
    </row>
    <row r="15" spans="1:17" ht="47.4" customHeight="1">
      <c r="A15" s="52" t="s">
        <v>29</v>
      </c>
      <c r="B15" s="69" t="s">
        <v>45</v>
      </c>
      <c r="C15" s="70"/>
      <c r="D15" s="71"/>
      <c r="E15" s="57">
        <v>20</v>
      </c>
      <c r="F15" s="23"/>
      <c r="G15" s="23"/>
      <c r="H15" s="23">
        <f>E15*G15*0.1</f>
        <v>0</v>
      </c>
      <c r="I15" s="23"/>
      <c r="J15" s="23"/>
      <c r="K15" s="23"/>
      <c r="L15" s="23"/>
      <c r="M15" s="23"/>
      <c r="N15" s="23"/>
      <c r="O15" s="23"/>
      <c r="P15" s="23"/>
    </row>
    <row r="16" spans="1:17" ht="30.6" customHeight="1">
      <c r="A16" s="53" t="s">
        <v>30</v>
      </c>
      <c r="B16" s="64" t="s">
        <v>40</v>
      </c>
      <c r="C16" s="65"/>
      <c r="D16" s="66"/>
      <c r="E16" s="57">
        <v>25</v>
      </c>
      <c r="F16" s="23"/>
      <c r="G16" s="23"/>
      <c r="H16" s="23">
        <f>E16*G16*0.1</f>
        <v>0</v>
      </c>
      <c r="I16" s="23"/>
      <c r="J16" s="23"/>
      <c r="K16" s="23"/>
      <c r="L16" s="23">
        <f>E16*K16</f>
        <v>0</v>
      </c>
      <c r="M16" s="23"/>
      <c r="N16" s="23">
        <f>E16*M16</f>
        <v>0</v>
      </c>
      <c r="O16" s="23"/>
      <c r="P16" s="23">
        <f>E16*O16</f>
        <v>0</v>
      </c>
    </row>
    <row r="17" spans="1:17" ht="31.2" customHeight="1">
      <c r="A17" s="53" t="s">
        <v>36</v>
      </c>
      <c r="B17" s="64" t="s">
        <v>41</v>
      </c>
      <c r="C17" s="65"/>
      <c r="D17" s="66"/>
      <c r="E17" s="56">
        <v>20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7" ht="27.6" customHeight="1">
      <c r="A18" s="53" t="s">
        <v>37</v>
      </c>
      <c r="B18" s="64" t="s">
        <v>46</v>
      </c>
      <c r="C18" s="65"/>
      <c r="D18" s="66"/>
      <c r="E18" s="57">
        <v>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7" ht="17.399999999999999" customHeight="1">
      <c r="A19" s="53" t="s">
        <v>47</v>
      </c>
      <c r="B19" s="58" t="s">
        <v>42</v>
      </c>
      <c r="C19" s="59"/>
      <c r="D19" s="60"/>
      <c r="E19" s="56">
        <v>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7" s="42" customFormat="1" ht="18" customHeight="1">
      <c r="A20" s="36" t="s">
        <v>11</v>
      </c>
      <c r="B20" s="43"/>
      <c r="C20" s="37"/>
      <c r="D20" s="38"/>
      <c r="E20" s="39">
        <f>SUM(E13:E19)</f>
        <v>100</v>
      </c>
      <c r="F20" s="40">
        <f>SUM(F12:F19)</f>
        <v>0</v>
      </c>
      <c r="G20" s="41"/>
      <c r="H20" s="40">
        <f>SUM(H12:H19)</f>
        <v>0</v>
      </c>
      <c r="I20" s="41"/>
      <c r="J20" s="40">
        <f>SUM(J12:J19)</f>
        <v>0</v>
      </c>
      <c r="K20" s="41"/>
      <c r="L20" s="40">
        <f>SUM(L12:L19)</f>
        <v>0</v>
      </c>
      <c r="M20" s="41"/>
      <c r="N20" s="40">
        <f>SUM(N12:N19)</f>
        <v>0</v>
      </c>
      <c r="O20" s="41"/>
      <c r="P20" s="40">
        <f>SUM(P12:P19)</f>
        <v>0</v>
      </c>
    </row>
    <row r="21" spans="1:17" s="42" customFormat="1" ht="20.25" customHeight="1">
      <c r="A21" s="46" t="s">
        <v>11</v>
      </c>
      <c r="B21" s="47"/>
      <c r="C21" s="44"/>
      <c r="D21" s="44"/>
      <c r="E21" s="39">
        <f>E11+E20</f>
        <v>100</v>
      </c>
      <c r="F21" s="40"/>
      <c r="G21" s="41"/>
      <c r="H21" s="40">
        <f>H20+H11</f>
        <v>0</v>
      </c>
      <c r="I21" s="41"/>
      <c r="J21" s="40">
        <f>J20+J11</f>
        <v>0</v>
      </c>
      <c r="K21" s="41"/>
      <c r="L21" s="40">
        <f>L20+L11</f>
        <v>0</v>
      </c>
      <c r="M21" s="41"/>
      <c r="N21" s="40">
        <f>N20+N11</f>
        <v>0</v>
      </c>
      <c r="O21" s="41"/>
      <c r="P21" s="40">
        <f>P20+P11</f>
        <v>0</v>
      </c>
      <c r="Q21" s="45"/>
    </row>
    <row r="22" spans="1:17">
      <c r="A22" s="1"/>
      <c r="H22" s="2"/>
      <c r="J22" s="2"/>
      <c r="L22" s="2"/>
      <c r="N22" s="2"/>
      <c r="P22" s="2"/>
    </row>
    <row r="23" spans="1:17">
      <c r="A23" s="1"/>
      <c r="H23" s="2"/>
      <c r="J23" s="2"/>
      <c r="L23" s="2"/>
      <c r="N23" s="2"/>
      <c r="P23" s="2"/>
    </row>
    <row r="24" spans="1:17">
      <c r="A24" s="1"/>
      <c r="H24" s="2"/>
      <c r="J24" s="2"/>
      <c r="L24" s="2"/>
      <c r="N24" s="2"/>
      <c r="P24" s="2"/>
    </row>
    <row r="25" spans="1:17">
      <c r="A25" s="1"/>
      <c r="H25" s="2"/>
      <c r="J25" s="2"/>
      <c r="L25" s="2"/>
      <c r="N25" s="2"/>
      <c r="P25" s="2"/>
    </row>
    <row r="26" spans="1:17">
      <c r="H26" s="2"/>
      <c r="J26" s="2"/>
      <c r="L26" s="2"/>
      <c r="N26" s="2"/>
      <c r="P26" s="2"/>
    </row>
    <row r="27" spans="1:17">
      <c r="H27" s="2"/>
      <c r="J27" s="2"/>
      <c r="L27" s="2"/>
      <c r="N27" s="2"/>
      <c r="P27" s="2"/>
    </row>
    <row r="28" spans="1:17">
      <c r="H28" s="2"/>
      <c r="J28" s="2"/>
      <c r="L28" s="2"/>
      <c r="N28" s="2"/>
      <c r="P28" s="2"/>
    </row>
    <row r="29" spans="1:17">
      <c r="H29" s="2"/>
      <c r="J29" s="2"/>
      <c r="L29" s="2"/>
      <c r="N29" s="2"/>
      <c r="P29" s="2"/>
    </row>
    <row r="30" spans="1:17">
      <c r="H30" s="2"/>
      <c r="J30" s="2"/>
      <c r="L30" s="2"/>
      <c r="N30" s="2"/>
      <c r="P30" s="2"/>
    </row>
    <row r="31" spans="1:17">
      <c r="H31" s="2"/>
      <c r="J31" s="2"/>
      <c r="L31" s="2"/>
      <c r="N31" s="2"/>
      <c r="P31" s="2"/>
    </row>
    <row r="32" spans="1:17">
      <c r="H32" s="2"/>
      <c r="J32" s="2"/>
      <c r="L32" s="2"/>
      <c r="N32" s="2"/>
      <c r="P32" s="2"/>
    </row>
    <row r="33" spans="8:16">
      <c r="H33" s="2"/>
      <c r="J33" s="2"/>
      <c r="L33" s="2"/>
      <c r="N33" s="2"/>
      <c r="P33" s="2"/>
    </row>
    <row r="34" spans="8:16">
      <c r="H34" s="2"/>
      <c r="J34" s="2"/>
      <c r="L34" s="2"/>
      <c r="N34" s="2"/>
      <c r="P34" s="2"/>
    </row>
    <row r="35" spans="8:16">
      <c r="H35" s="2"/>
      <c r="J35" s="2"/>
      <c r="L35" s="2"/>
      <c r="N35" s="2"/>
      <c r="P35" s="2"/>
    </row>
    <row r="36" spans="8:16">
      <c r="H36" s="2"/>
      <c r="J36" s="2"/>
      <c r="L36" s="2"/>
      <c r="N36" s="2"/>
      <c r="P36" s="2"/>
    </row>
    <row r="37" spans="8:16">
      <c r="H37" s="2"/>
      <c r="J37" s="2"/>
      <c r="L37" s="2"/>
      <c r="N37" s="2"/>
      <c r="P37" s="2"/>
    </row>
    <row r="38" spans="8:16">
      <c r="H38" s="2"/>
      <c r="J38" s="2"/>
      <c r="L38" s="2"/>
      <c r="N38" s="2"/>
      <c r="P38" s="2"/>
    </row>
  </sheetData>
  <mergeCells count="7">
    <mergeCell ref="B18:D18"/>
    <mergeCell ref="A2:B2"/>
    <mergeCell ref="B14:D14"/>
    <mergeCell ref="B15:D15"/>
    <mergeCell ref="B16:D16"/>
    <mergeCell ref="B17:D17"/>
    <mergeCell ref="B13:D13"/>
  </mergeCells>
  <phoneticPr fontId="6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8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Zhyldyz Satybekova</dc:creator>
  <cp:keywords/>
  <dc:description/>
  <cp:lastModifiedBy>Gulnara Yusupova</cp:lastModifiedBy>
  <cp:lastPrinted>2021-09-10T10:50:04Z</cp:lastPrinted>
  <dcterms:created xsi:type="dcterms:W3CDTF">1998-06-29T13:31:13Z</dcterms:created>
  <dcterms:modified xsi:type="dcterms:W3CDTF">2021-09-27T10:17:34Z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c:\a5050\@LOCKED\VORLAGEN\ABTLG\5052\Lokale Verträge\Evaluation.XLS</vt:lpwstr>
  </property>
  <property fmtid="{D5CDD505-2E9C-101B-9397-08002B2CF9AE}" pid="3" name="_NewReviewCycle">
    <vt:lpwstr/>
  </property>
</Properties>
</file>