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37.0.28\Administrative\BOTA\Procurements\2. На этапе приема документов\010.2025\"/>
    </mc:Choice>
  </mc:AlternateContent>
  <bookViews>
    <workbookView xWindow="-108" yWindow="-108" windowWidth="23256" windowHeight="12456"/>
  </bookViews>
  <sheets>
    <sheet name="Общестроительные работы " sheetId="1" r:id="rId1"/>
    <sheet name="топка и отопление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1" l="1"/>
  <c r="F177" i="1"/>
  <c r="F53" i="1"/>
  <c r="F71" i="1"/>
  <c r="F134" i="1"/>
  <c r="F215" i="1" l="1"/>
  <c r="F108" i="1"/>
  <c r="F31" i="1"/>
  <c r="F315" i="1" l="1"/>
  <c r="F216" i="1"/>
  <c r="F316" i="1" l="1"/>
  <c r="F320" i="1" s="1"/>
</calcChain>
</file>

<file path=xl/sharedStrings.xml><?xml version="1.0" encoding="utf-8"?>
<sst xmlns="http://schemas.openxmlformats.org/spreadsheetml/2006/main" count="626" uniqueCount="318">
  <si>
    <t>№</t>
  </si>
  <si>
    <t>Ед.измер.</t>
  </si>
  <si>
    <t>кол-во</t>
  </si>
  <si>
    <t>Цена</t>
  </si>
  <si>
    <t>Стоимость, сом</t>
  </si>
  <si>
    <t>шт.</t>
  </si>
  <si>
    <t>м2</t>
  </si>
  <si>
    <t xml:space="preserve">м2 </t>
  </si>
  <si>
    <t xml:space="preserve">Демонтаж кабель каналов </t>
  </si>
  <si>
    <t>п/м</t>
  </si>
  <si>
    <t xml:space="preserve">шт. </t>
  </si>
  <si>
    <t>Итого:</t>
  </si>
  <si>
    <t>Общестроительные работы, кассовый узел</t>
  </si>
  <si>
    <t>Уст-во металлическим листом 3 мм кассы</t>
  </si>
  <si>
    <t xml:space="preserve">Установка перфорированных уголков </t>
  </si>
  <si>
    <t xml:space="preserve">Установка бронированной двери кассы </t>
  </si>
  <si>
    <t xml:space="preserve">Установка бронированного окна  </t>
  </si>
  <si>
    <t xml:space="preserve">Установка декоративной решетки </t>
  </si>
  <si>
    <t xml:space="preserve">Шпатлевка </t>
  </si>
  <si>
    <t xml:space="preserve">Финишная шпатлевка + затирка стен </t>
  </si>
  <si>
    <t xml:space="preserve">Грунтовка  стен   праймером </t>
  </si>
  <si>
    <t>Установка плинтуса</t>
  </si>
  <si>
    <t>Накат эмульсии на стены RAL X060</t>
  </si>
  <si>
    <t>Накат эмульсии на стену для Лого RAL 3003</t>
  </si>
  <si>
    <t xml:space="preserve">Устройство потолков Армстронг </t>
  </si>
  <si>
    <t>Общестроительные работы, 2 этаж</t>
  </si>
  <si>
    <t xml:space="preserve">Грунтовка стен </t>
  </si>
  <si>
    <t>Электромонтажные работы 1-2 этаж</t>
  </si>
  <si>
    <t>Установка распред коробок</t>
  </si>
  <si>
    <t>Монтаж кабель канала 16x25</t>
  </si>
  <si>
    <t>м.</t>
  </si>
  <si>
    <t>Установка выключателей</t>
  </si>
  <si>
    <t>Итого работ:</t>
  </si>
  <si>
    <t xml:space="preserve">Материалы </t>
  </si>
  <si>
    <t>Грунтовка «Alinex» Праймер (10кг)</t>
  </si>
  <si>
    <t>Шпатлевка «Alinex» FINISH Premium (25кг)</t>
  </si>
  <si>
    <t>Гипсокартон 12 мм 1.2*2.5 Кнауф (Казахстан)</t>
  </si>
  <si>
    <t>Акустик Кнауф 10ка (Казахстан)</t>
  </si>
  <si>
    <t>Кассовая бронированная дверь толщина листа не менее 3мм., уголок 45*45 6мм., замок, щеколда с внутренней стороны, покраска полимерная RAL 9006</t>
  </si>
  <si>
    <t>Плинтус напольный в комплекте</t>
  </si>
  <si>
    <t>пог/м</t>
  </si>
  <si>
    <t xml:space="preserve">Сталь листовая, толщиной 3мм (Россия) 1.25x2.5  </t>
  </si>
  <si>
    <t>Трубоквадрат 80 х 40 2 мм  (Россия)</t>
  </si>
  <si>
    <t xml:space="preserve">Электроды арсенал (Белоруссия) </t>
  </si>
  <si>
    <t>пач.</t>
  </si>
  <si>
    <t>Шурупы, саморезы</t>
  </si>
  <si>
    <t>кг.</t>
  </si>
  <si>
    <t>Кисти</t>
  </si>
  <si>
    <t>Валики</t>
  </si>
  <si>
    <t>Вулканит</t>
  </si>
  <si>
    <t>Кабель канал 16x25</t>
  </si>
  <si>
    <t>Кабель ВВГ 4х4</t>
  </si>
  <si>
    <t>Кабель ВВГ 3х2.5</t>
  </si>
  <si>
    <t>Автомат 25А</t>
  </si>
  <si>
    <t>Эл.включатель</t>
  </si>
  <si>
    <t xml:space="preserve">Распред. Коробки </t>
  </si>
  <si>
    <t>Изолента</t>
  </si>
  <si>
    <t>Серпянка</t>
  </si>
  <si>
    <t>Перфорированные уголки откосные</t>
  </si>
  <si>
    <t>Строительный скотч</t>
  </si>
  <si>
    <t>Монтажная пена</t>
  </si>
  <si>
    <t>Потолок Армстронг</t>
  </si>
  <si>
    <t>Уголок опорный по периметру стены</t>
  </si>
  <si>
    <t xml:space="preserve">Вывоз мусора </t>
  </si>
  <si>
    <t>1 рейс</t>
  </si>
  <si>
    <t>Итого материалов:</t>
  </si>
  <si>
    <t xml:space="preserve">Итого работы +  материалы: </t>
  </si>
  <si>
    <t>Транспортные расходы:</t>
  </si>
  <si>
    <t xml:space="preserve">1 рейс </t>
  </si>
  <si>
    <t>Всего по смете</t>
  </si>
  <si>
    <t>В/эмульсия краска ТЕКС цвет бежевый RAL X060 14 кг. (Казахстан)</t>
  </si>
  <si>
    <t xml:space="preserve">В/эмульсия краска цвет бордовый RAL 3003 2.7 кг. (Финляндия) </t>
  </si>
  <si>
    <t>Шпаклевка глатт, мешок 25 кг (Казахстан)</t>
  </si>
  <si>
    <t>Расход и стоимость материалов определяются Подрядчиком.</t>
  </si>
  <si>
    <t>Специалист по капитальному строительству Шинкаренко М.</t>
  </si>
  <si>
    <t xml:space="preserve">Демонтаж розеток, выключателей </t>
  </si>
  <si>
    <t>Общестроительные работы, операционный зал 1 этаж</t>
  </si>
  <si>
    <t>м3</t>
  </si>
  <si>
    <t>Обшивка стен перегородки ГКЛ с 2х сторон  12 мм.</t>
  </si>
  <si>
    <t>Установка столешни с передаточным лотком</t>
  </si>
  <si>
    <t>Установка кассовых столов</t>
  </si>
  <si>
    <t xml:space="preserve">Выравнивающая стажка полов </t>
  </si>
  <si>
    <t>Устройство полов керамогранитом</t>
  </si>
  <si>
    <t xml:space="preserve">Монтаж ламината с подложкой </t>
  </si>
  <si>
    <t xml:space="preserve">Установка плинтуса </t>
  </si>
  <si>
    <t xml:space="preserve">Шпатлевка перегородки ГКЛ </t>
  </si>
  <si>
    <t xml:space="preserve">Финишная шпатлевка + шлифовка </t>
  </si>
  <si>
    <t>Накат эмульсии на ригеля, колонны</t>
  </si>
  <si>
    <t>Установка щита с расключением</t>
  </si>
  <si>
    <t>Монтаж ВВГ 4х4</t>
  </si>
  <si>
    <t>Монтаж ВВГ 3х2,5</t>
  </si>
  <si>
    <t>Монтаж ВВГ 3*1.5</t>
  </si>
  <si>
    <t xml:space="preserve">Монтаж гофры d15 </t>
  </si>
  <si>
    <t xml:space="preserve">Фасадные работы </t>
  </si>
  <si>
    <t>Кабель ВВГ НГ  LS 3*1.5</t>
  </si>
  <si>
    <t>Гофра d15</t>
  </si>
  <si>
    <t xml:space="preserve">Леса строительные </t>
  </si>
  <si>
    <t>сут</t>
  </si>
  <si>
    <t xml:space="preserve">Подвесы </t>
  </si>
  <si>
    <t xml:space="preserve">Керамогранит 60х60 пр. Россия, цвет белый под срез мрамора </t>
  </si>
  <si>
    <t>Клей для керамогранита СЭТ 301 Alinex</t>
  </si>
  <si>
    <t>Ступень керамогранит Estima Standard, соль-перец. Цвет: бежевый</t>
  </si>
  <si>
    <t xml:space="preserve">Подложка </t>
  </si>
  <si>
    <t>Виниловый ламинат CronaFloor 4V Wood 4 мм Дуб Беленый, замковый, ZH-81117-2, планка 18 х 120 см</t>
  </si>
  <si>
    <t>Проволока вязальная  2.8 мм.</t>
  </si>
  <si>
    <t>СВП клин</t>
  </si>
  <si>
    <t>СВП стяжка</t>
  </si>
  <si>
    <t>Щит  20 гр.</t>
  </si>
  <si>
    <t xml:space="preserve">Уголок откосный </t>
  </si>
  <si>
    <t>Отсев</t>
  </si>
  <si>
    <t>Цемент</t>
  </si>
  <si>
    <t>Двери межкомнатные 900*2100 Дуб-Апрель/Дуб-Монц</t>
  </si>
  <si>
    <t>Грунт-эмаль 3в1 Металкид черная 3кг</t>
  </si>
  <si>
    <t>Квадрат 14х14 мм., кругляк 16 мм.</t>
  </si>
  <si>
    <t xml:space="preserve">Обработка стен бетонконтактом </t>
  </si>
  <si>
    <t xml:space="preserve">Установка раковины </t>
  </si>
  <si>
    <t xml:space="preserve">Установка смесителя </t>
  </si>
  <si>
    <t xml:space="preserve">Монтаж водопроводной пластиковой трубы с подводкой к раковине </t>
  </si>
  <si>
    <t>Монтаж внутренней канализации с подводкой к раковине</t>
  </si>
  <si>
    <t>Установка бойлера на 15 л.</t>
  </si>
  <si>
    <t xml:space="preserve">Установка пластиковых фасонных частей водопровода </t>
  </si>
  <si>
    <t>Установка пластиковых фасонных частей канализации</t>
  </si>
  <si>
    <t xml:space="preserve">Смеситель </t>
  </si>
  <si>
    <t>Грунтовка Бетон Контакт КАПИТАЛ 12кг</t>
  </si>
  <si>
    <t xml:space="preserve">Бойлер Аристон 15 л. </t>
  </si>
  <si>
    <t>Ревизия пластиковая 50мм</t>
  </si>
  <si>
    <t>Полуотвод 3,2 50/45</t>
  </si>
  <si>
    <t>Отвод 3,2 50/87</t>
  </si>
  <si>
    <t>Клипса пласт 50мм (канализ)</t>
  </si>
  <si>
    <t>Муфта пласт 50мм (канализ)</t>
  </si>
  <si>
    <t>Труба 20 хол №20 Valfex</t>
  </si>
  <si>
    <t>Полуотвод 20х45 Valfex</t>
  </si>
  <si>
    <t>Отвод 20х90 Valfex</t>
  </si>
  <si>
    <t>Муфта 20 Valfex</t>
  </si>
  <si>
    <t>Тройник 20 Valfex</t>
  </si>
  <si>
    <t>Кран шаровой 20 Valfex</t>
  </si>
  <si>
    <t>Клипсы 20 Valfex</t>
  </si>
  <si>
    <t>Шланг для смесителя МАМА-ПАПА 100см (Подводка для воды)</t>
  </si>
  <si>
    <t>Щит малогабаритный 5 гр.</t>
  </si>
  <si>
    <t>ПЛИТКА НАСТЕННАЯ BELANI STATUARIO БЕЛЫЙ GP 30Х60 1М²</t>
  </si>
  <si>
    <t>ПЛИТКА НАПОЛЬНАЯ КЕРАМИН ПОМПЕИ 7П 400*400</t>
  </si>
  <si>
    <t>Устройство канализационного короба 200*150</t>
  </si>
  <si>
    <t>Устройство кассовой перегородки из алюминиевого профиля холодной серии RAL 9006 со стоимостью материалов 3200*1400*2100, стекло закалённое 6 мм.</t>
  </si>
  <si>
    <t xml:space="preserve">Приготовление цементно песчаной  смеси вручную </t>
  </si>
  <si>
    <t xml:space="preserve">Приготовление цементно песчаной  вручную </t>
  </si>
  <si>
    <t xml:space="preserve">Светильник 60*60 Tekled 48 W 595х595 внутренний   </t>
  </si>
  <si>
    <t>Эмаль Slaven
Грунт-эмаль 3в1 SLAVEN Белый 3,2кг</t>
  </si>
  <si>
    <t>т.</t>
  </si>
  <si>
    <t>Умывальник «Аттика 55», хромированный белый, ВКС</t>
  </si>
  <si>
    <t>Профиль направ-щий  75/40 4мм. Сталкер</t>
  </si>
  <si>
    <t xml:space="preserve">Расчеты на строительные работы Кыцзыл-Адыр ЦО </t>
  </si>
  <si>
    <t>Демонтажные работы 1 этаж</t>
  </si>
  <si>
    <t xml:space="preserve">Демонтаж кирпичной перегородки проема для входной группы </t>
  </si>
  <si>
    <t xml:space="preserve">Демонтаж двери ПВХ </t>
  </si>
  <si>
    <t xml:space="preserve">Демонтаж витража из стального уголка с одинарным остеклением </t>
  </si>
  <si>
    <t xml:space="preserve">Демонтаж кирпичной стены ниже стального витража </t>
  </si>
  <si>
    <t xml:space="preserve">Демонтаж кирпичной перегородки </t>
  </si>
  <si>
    <t xml:space="preserve">Демонтаж напольного керамогранита </t>
  </si>
  <si>
    <t xml:space="preserve">Демонтаж линолеума </t>
  </si>
  <si>
    <t xml:space="preserve">Демонтаж деревянных окон 2 шт. </t>
  </si>
  <si>
    <t xml:space="preserve">Демонтаж деревянных подоконников </t>
  </si>
  <si>
    <t>Демонтаж двойных металлических дверей</t>
  </si>
  <si>
    <t>Демонтаж деревянной двери, выход во двор</t>
  </si>
  <si>
    <t>Демонтаж откосов 2х дверных проемов, кирпич</t>
  </si>
  <si>
    <t xml:space="preserve">Демонтаж напольной плитки </t>
  </si>
  <si>
    <t xml:space="preserve">Демонтаж деревянных плинтусов </t>
  </si>
  <si>
    <t>Демонтаж стеклянных блоков оконного проема 700х2078, 2186х1957, 2193х2012</t>
  </si>
  <si>
    <t>Пробивка оконных проемов для кассовых бр. Окон, решеток в кирпичных стенах 2шт.</t>
  </si>
  <si>
    <t xml:space="preserve">Обдирка стен </t>
  </si>
  <si>
    <t xml:space="preserve">Демонтаж светильников </t>
  </si>
  <si>
    <t xml:space="preserve">Демонтаж перилл </t>
  </si>
  <si>
    <t>Демонтажные работы 2 этаж</t>
  </si>
  <si>
    <t>ч/с</t>
  </si>
  <si>
    <t>Очистка от строительного мусора с погрузкой на авто</t>
  </si>
  <si>
    <t xml:space="preserve">Демонтаж металлической решетки окна </t>
  </si>
  <si>
    <t xml:space="preserve">Демонтаж напольной плитки пролетов лестничного марша </t>
  </si>
  <si>
    <t xml:space="preserve">Демонтаж ковролина </t>
  </si>
  <si>
    <t xml:space="preserve">Демонтаж стыковочных порогов ковролина </t>
  </si>
  <si>
    <t xml:space="preserve">Демонтаж плинтусов </t>
  </si>
  <si>
    <t xml:space="preserve">Демонтаж деревянных дверей  </t>
  </si>
  <si>
    <t xml:space="preserve">Демонтаж электрических радиаторов </t>
  </si>
  <si>
    <t xml:space="preserve">Демонтаж пенопластовых плит потолка </t>
  </si>
  <si>
    <t>Демонтаж выключателей, розеток</t>
  </si>
  <si>
    <t xml:space="preserve">Демонтаж галтелей </t>
  </si>
  <si>
    <t>Устройство метал.каркаса из труб 80*40 2мм. 2800х300</t>
  </si>
  <si>
    <t>Финишная шпатлевка + шлифовка</t>
  </si>
  <si>
    <t>Демонтаж панелей ХДФ на колоннах</t>
  </si>
  <si>
    <t xml:space="preserve">Демонтаж решетки у двери ПВХ </t>
  </si>
  <si>
    <t>Шапатлевка с выравнивающим слоем ригель</t>
  </si>
  <si>
    <t xml:space="preserve">Кирпичная кладка перегородок, оконных, дверного проемов, стойки между окнами </t>
  </si>
  <si>
    <t xml:space="preserve">Обработка кирпичных перегородок бетонконтактом </t>
  </si>
  <si>
    <t>Штукатурка стен, заложенных оконных, дверных проемов</t>
  </si>
  <si>
    <t xml:space="preserve">Вывод откосов </t>
  </si>
  <si>
    <t xml:space="preserve">Изготовление, монтаж входной группы алюминиевого профиля теплой серии, в двумя распашными дверьми 900*900 на 1 доводчике RAL 9006 cо стоимостью материалов,  2100*1800 </t>
  </si>
  <si>
    <t>Изготовление, монтаж окон алюминиевого профиля теплой серии, глухая. Цвет RAL 9006 cо стоимостью материалов 1800*1800 2шт.</t>
  </si>
  <si>
    <t>Покраска решеток на окнах</t>
  </si>
  <si>
    <t xml:space="preserve">Изготовление, монтаж перил ведущих на 2 эт. </t>
  </si>
  <si>
    <t>Установка бронированной двери во двор</t>
  </si>
  <si>
    <t>Установка межкомнатных деревянных блоков</t>
  </si>
  <si>
    <t>Изготовление, монтаж решеток на окна, ячейка 140х140, материал кругляк 16 мм./ квадрат 14 мм., уголок 50х50 4мм.</t>
  </si>
  <si>
    <t>Накат эмульсии на ригель</t>
  </si>
  <si>
    <t>Финишная шпатлевка + шлифовка ригель</t>
  </si>
  <si>
    <t>Шпатлевка стен с выравнивающим слоем стены</t>
  </si>
  <si>
    <t>Обшивка металлическим листом решетки, частично перил ведущую в подвальное помещение листом 3 мм.</t>
  </si>
  <si>
    <t>Устройство двухсторонней пергородки ГКЛ на стеновых профилях</t>
  </si>
  <si>
    <t>Шумоизоляция перегородки ГКЛ</t>
  </si>
  <si>
    <t xml:space="preserve">Отделка стен кафелем   </t>
  </si>
  <si>
    <t>Установка дополнительных засовов в верхней и нижней части обиваемой решетки двери. Диаметр засова не менее 14 мм., с отверстием для навесного замка.</t>
  </si>
  <si>
    <t xml:space="preserve">Монтаж труб с подводкой к сан узлу </t>
  </si>
  <si>
    <t xml:space="preserve">Врезка в действующий водопровод </t>
  </si>
  <si>
    <t>ф1</t>
  </si>
  <si>
    <t xml:space="preserve">Канализация внутренняя, монтаж с подводкой </t>
  </si>
  <si>
    <t xml:space="preserve">Монтаж стояка </t>
  </si>
  <si>
    <t>Установка унитаза</t>
  </si>
  <si>
    <t xml:space="preserve">Установка счетчика холодной воды </t>
  </si>
  <si>
    <t xml:space="preserve">Устройство металл каркаса отверсия в полу </t>
  </si>
  <si>
    <t xml:space="preserve">Обшивка металл каркаса металлическим листом </t>
  </si>
  <si>
    <t xml:space="preserve">Устройство металлкаркаса из труб 40х40 </t>
  </si>
  <si>
    <t>Обшивка метталическим листом 3 мм</t>
  </si>
  <si>
    <t xml:space="preserve">Шумоизоляция перегородки </t>
  </si>
  <si>
    <t xml:space="preserve">Шпатлевка с выравнивающим слоем потолок </t>
  </si>
  <si>
    <t xml:space="preserve">Грунтовка потолков </t>
  </si>
  <si>
    <t>Финишная шпатлевка + шлифовка потолков</t>
  </si>
  <si>
    <t xml:space="preserve">Монтаж гипсокартона на металлических профилях, стены двухсторонние </t>
  </si>
  <si>
    <t>Пробивка отверстия для дверного проема стена ГКЛ</t>
  </si>
  <si>
    <t>Установка подоконников ПВХ</t>
  </si>
  <si>
    <t xml:space="preserve">Грунтовка перегородки </t>
  </si>
  <si>
    <t>Штукатурка стен</t>
  </si>
  <si>
    <t xml:space="preserve">Отделка стен керамогранитом </t>
  </si>
  <si>
    <t xml:space="preserve">Отделка фундамента керамогранитом </t>
  </si>
  <si>
    <t>Изготовление, монтаж решеток на потолок пристройки, ячейка 140х140, материал кругляк 16 мм./ квадрат 14 мм., уголок 50х50 4мм.</t>
  </si>
  <si>
    <t xml:space="preserve">Демонтаж проф листа пристройки </t>
  </si>
  <si>
    <t xml:space="preserve">Монтаж, демонтаж опалубки для ступеней </t>
  </si>
  <si>
    <t>ч/ч</t>
  </si>
  <si>
    <t>Устройство ступеней керамогранита главного входа</t>
  </si>
  <si>
    <t xml:space="preserve">Устройство пандуса </t>
  </si>
  <si>
    <t xml:space="preserve">Монтаж обрешетки с каркасом </t>
  </si>
  <si>
    <t xml:space="preserve">Монтаж водосливов </t>
  </si>
  <si>
    <t xml:space="preserve">Утепление каркасов стекловатой </t>
  </si>
  <si>
    <t>Монтаж профнастила 0.45 мм.</t>
  </si>
  <si>
    <t>Покраска перил</t>
  </si>
  <si>
    <t xml:space="preserve">Устройство оконных отливов из оцинкованного литса </t>
  </si>
  <si>
    <t xml:space="preserve">Монтаж брусчатки с устройством основания отсева </t>
  </si>
  <si>
    <t>Установка внешних колодок 2 гнезда</t>
  </si>
  <si>
    <t>Монтаж кабель канала 16x16</t>
  </si>
  <si>
    <t xml:space="preserve">Накат эмульсии на потолок </t>
  </si>
  <si>
    <t>Покраска лестничного марша (ступени)</t>
  </si>
  <si>
    <t xml:space="preserve">Установка электросчетчика </t>
  </si>
  <si>
    <t xml:space="preserve">Установка малогабаритного щита с расключением </t>
  </si>
  <si>
    <t xml:space="preserve">Установка эл. светильников наружных 60*60 </t>
  </si>
  <si>
    <t>Установка эл. светильников внутрених 60*60</t>
  </si>
  <si>
    <t xml:space="preserve">Шпатлевка стен </t>
  </si>
  <si>
    <t>Изготовление монтаж автоматической роллеты входной группы с аварийным открыванием, цвет RAL 9006</t>
  </si>
  <si>
    <t>Покраска обшиваемого металлического листа</t>
  </si>
  <si>
    <t>Бронированная дверь, толшина листа 3мм., уголок 45*45 6мм., замок, в вехней нижней части встраиваемые засовы диаметром не менее 14 мм., утепленная, покраска полимерная Цвет 9006. 1086х2560</t>
  </si>
  <si>
    <t>Трубоквадрат 40 х 40 2 мм  (Россия)</t>
  </si>
  <si>
    <t>Трубоквадрат 40 х 20 2 мм  (Россия)</t>
  </si>
  <si>
    <t>Уголок 50х50 4мм.(Россия)</t>
  </si>
  <si>
    <t>Трубоквадрат 20 х 20 1.8 мм  (Россия)</t>
  </si>
  <si>
    <t>Колодка наружная  2 гнезда</t>
  </si>
  <si>
    <t>Светильник 60*60 Tekled 48 W 595х595 внешний</t>
  </si>
  <si>
    <t>Профиль стеновой 75/50 4мм. Сталкер</t>
  </si>
  <si>
    <t>Затирка для швов светло-серая  2кг.</t>
  </si>
  <si>
    <t xml:space="preserve">Унитаз в комплекте </t>
  </si>
  <si>
    <t xml:space="preserve">Налог 6% </t>
  </si>
  <si>
    <t>Трубоквадрат 50 х 30 2 мм  (Россия)</t>
  </si>
  <si>
    <t>Канализационная Труба 2,2 d 110х3000 пластик</t>
  </si>
  <si>
    <t>Канализационная Труба 2,2 d 50х1000 пластик</t>
  </si>
  <si>
    <t>Клипса пласт 110мм (канализ)</t>
  </si>
  <si>
    <t>Полуотвод 3,2 110/45</t>
  </si>
  <si>
    <t>Отвод 110х87 Valfex</t>
  </si>
  <si>
    <t>Кирпич</t>
  </si>
  <si>
    <t xml:space="preserve">Брусчатка </t>
  </si>
  <si>
    <t>Ультрастойкая эмаль Arcobaleno Castello 9 л.</t>
  </si>
  <si>
    <t>Установка вентилей пластиковых</t>
  </si>
  <si>
    <t xml:space="preserve">Изготовление, монтаж окон ПВХ, тройной мультипакет со стоимостью материалов </t>
  </si>
  <si>
    <t>Укладка цементно бетонной смеси вручную</t>
  </si>
  <si>
    <t>Водосточные желоба</t>
  </si>
  <si>
    <t xml:space="preserve">Труба водосточная </t>
  </si>
  <si>
    <t>м</t>
  </si>
  <si>
    <t xml:space="preserve">Отлив оцинкованный </t>
  </si>
  <si>
    <t xml:space="preserve">Песок </t>
  </si>
  <si>
    <t>Подоконники ПВХ 2000х300</t>
  </si>
  <si>
    <t>Изготовление, монтаж окна ПВХ одно открывание cо стоимостью материалов 2000*1800 1шт.</t>
  </si>
  <si>
    <t>Монтаж подоконника ПВХ</t>
  </si>
  <si>
    <t xml:space="preserve">Частичная штукатурка стен </t>
  </si>
  <si>
    <t xml:space="preserve">Частична оттелка Шубы цементной </t>
  </si>
  <si>
    <t>ALINA PAINT АРКТИК 25кг моющ-ся в/дисп кр морозостойкая</t>
  </si>
  <si>
    <t>Кирпичная кладка перегородок, оконных проемов</t>
  </si>
  <si>
    <t xml:space="preserve">Устройство скрытых горизонтальных перемычек над окнами, для кладки кирпича из демонтируемых оконных витражей  </t>
  </si>
  <si>
    <t xml:space="preserve"> м3</t>
  </si>
  <si>
    <t xml:space="preserve">Демонтаж деревянных окон  2шт.   </t>
  </si>
  <si>
    <t xml:space="preserve">Чистка от старого покрытия стен </t>
  </si>
  <si>
    <t>Демонтаж перегородки кирпич</t>
  </si>
  <si>
    <t>Обшивка стен перегородки ГКЛ с двух сторон  12 мм.</t>
  </si>
  <si>
    <t xml:space="preserve">Наккат эмульсии на цементную Шубу </t>
  </si>
  <si>
    <t xml:space="preserve">Монтаж бронированной двери </t>
  </si>
  <si>
    <t>Кабель канал 16x16</t>
  </si>
  <si>
    <t>Шпатлевка + шлифовка стен</t>
  </si>
  <si>
    <t xml:space="preserve">Накат эмульсии перегородки ГКЛ </t>
  </si>
  <si>
    <t xml:space="preserve">Шумоизоляция пергородки кассовой кабины </t>
  </si>
  <si>
    <t>Пробивка проема в стене для окна кирпич</t>
  </si>
  <si>
    <t xml:space="preserve">Демонтаж старых деревянных полов </t>
  </si>
  <si>
    <t xml:space="preserve">Штукатурка заложенных кирпичных проемов </t>
  </si>
  <si>
    <t>Пробивка дверных проемов в кирпичных стенах 2шт.</t>
  </si>
  <si>
    <t>Общестроительные работы, 2 этаж сан узел</t>
  </si>
  <si>
    <t>Изготовление, монтаж окна ПВХ серии с открыванием со стоимостью материалов 700х62030 1шт.</t>
  </si>
  <si>
    <t xml:space="preserve">Изготовление монтаж алюминиевой перегородки хододной серии, 1 дверь, стеклопакет 4х4, цвет RAL 9006 кабинет бухгалтера </t>
  </si>
  <si>
    <t>Укладка кафеля пол</t>
  </si>
  <si>
    <t xml:space="preserve">Изготовление, монтаж перегородки ПВХ, 1 дверь, стеклопакет 4х4, кабинет директора  </t>
  </si>
  <si>
    <t xml:space="preserve">Непредвиденные расходы 5%: </t>
  </si>
  <si>
    <t>Установка отопление и паровой</t>
  </si>
  <si>
    <t>кв.м</t>
  </si>
  <si>
    <t>216 кв.м</t>
  </si>
  <si>
    <t>топка</t>
  </si>
  <si>
    <t>9 кв.м</t>
  </si>
  <si>
    <t>цена материал</t>
  </si>
  <si>
    <t>цена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</si>
</sst>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left"/>
    </xf>
  </cellXfs>
  <cellStyles count="3">
    <cellStyle name="Normal" xfId="0" builtinId="0"/>
    <cellStyle name="Percent" xfId="1" builtinId="5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4"/>
  <sheetViews>
    <sheetView tabSelected="1" workbookViewId="0">
      <selection activeCell="E326" sqref="E326"/>
    </sheetView>
  </sheetViews>
  <sheetFormatPr defaultRowHeight="14.4" x14ac:dyDescent="0.3"/>
  <cols>
    <col min="1" max="1" width="4.6640625" customWidth="1"/>
    <col min="2" max="2" width="49.6640625" customWidth="1"/>
    <col min="3" max="3" width="11.6640625" customWidth="1"/>
    <col min="4" max="4" width="9.5546875" bestFit="1" customWidth="1"/>
    <col min="6" max="6" width="16.44140625" customWidth="1"/>
    <col min="7" max="7" width="47.33203125" customWidth="1"/>
  </cols>
  <sheetData>
    <row r="2" spans="1:9" x14ac:dyDescent="0.3">
      <c r="B2" s="27" t="s">
        <v>150</v>
      </c>
      <c r="C2" s="27"/>
      <c r="D2" s="27"/>
      <c r="E2" s="27"/>
      <c r="F2" s="27"/>
      <c r="G2" s="27"/>
      <c r="H2" s="27"/>
      <c r="I2" s="27"/>
    </row>
    <row r="4" spans="1:9" x14ac:dyDescent="0.3">
      <c r="A4" s="1" t="s">
        <v>0</v>
      </c>
      <c r="B4" s="15" t="s">
        <v>151</v>
      </c>
      <c r="C4" s="3" t="s">
        <v>1</v>
      </c>
      <c r="D4" s="4" t="s">
        <v>2</v>
      </c>
      <c r="E4" s="2" t="s">
        <v>3</v>
      </c>
      <c r="F4" s="4" t="s">
        <v>4</v>
      </c>
    </row>
    <row r="5" spans="1:9" ht="28.2" x14ac:dyDescent="0.3">
      <c r="A5" s="5">
        <v>1</v>
      </c>
      <c r="B5" s="6" t="s">
        <v>152</v>
      </c>
      <c r="C5" s="5" t="s">
        <v>6</v>
      </c>
      <c r="D5" s="1">
        <v>2.6</v>
      </c>
      <c r="E5" s="1"/>
      <c r="F5" s="1"/>
    </row>
    <row r="6" spans="1:9" x14ac:dyDescent="0.3">
      <c r="A6" s="5">
        <v>2</v>
      </c>
      <c r="B6" s="6" t="s">
        <v>187</v>
      </c>
      <c r="C6" s="5" t="s">
        <v>7</v>
      </c>
      <c r="D6" s="1">
        <v>1.8</v>
      </c>
      <c r="E6" s="1"/>
      <c r="F6" s="1"/>
    </row>
    <row r="7" spans="1:9" x14ac:dyDescent="0.3">
      <c r="A7" s="5">
        <v>3</v>
      </c>
      <c r="B7" s="6" t="s">
        <v>153</v>
      </c>
      <c r="C7" s="5" t="s">
        <v>5</v>
      </c>
      <c r="D7" s="1">
        <v>1</v>
      </c>
      <c r="E7" s="1"/>
      <c r="F7" s="1"/>
    </row>
    <row r="8" spans="1:9" ht="28.2" x14ac:dyDescent="0.3">
      <c r="A8" s="5">
        <v>4</v>
      </c>
      <c r="B8" s="6" t="s">
        <v>154</v>
      </c>
      <c r="C8" s="5" t="s">
        <v>6</v>
      </c>
      <c r="D8" s="1">
        <v>16.8</v>
      </c>
      <c r="E8" s="1"/>
      <c r="F8" s="1"/>
    </row>
    <row r="9" spans="1:9" ht="28.2" x14ac:dyDescent="0.3">
      <c r="A9" s="5">
        <v>5</v>
      </c>
      <c r="B9" s="6" t="s">
        <v>155</v>
      </c>
      <c r="C9" s="5" t="s">
        <v>6</v>
      </c>
      <c r="D9" s="1">
        <v>3</v>
      </c>
      <c r="E9" s="1"/>
      <c r="F9" s="1"/>
    </row>
    <row r="10" spans="1:9" x14ac:dyDescent="0.3">
      <c r="A10" s="5">
        <v>7</v>
      </c>
      <c r="B10" s="6" t="s">
        <v>156</v>
      </c>
      <c r="C10" s="5" t="s">
        <v>6</v>
      </c>
      <c r="D10" s="1">
        <v>38</v>
      </c>
      <c r="E10" s="1"/>
      <c r="F10" s="1"/>
    </row>
    <row r="11" spans="1:9" x14ac:dyDescent="0.3">
      <c r="A11" s="5">
        <v>8</v>
      </c>
      <c r="B11" s="7" t="s">
        <v>157</v>
      </c>
      <c r="C11" s="5" t="s">
        <v>7</v>
      </c>
      <c r="D11" s="1">
        <v>4.8</v>
      </c>
      <c r="E11" s="1"/>
      <c r="F11" s="1"/>
    </row>
    <row r="12" spans="1:9" x14ac:dyDescent="0.3">
      <c r="A12" s="5">
        <v>9</v>
      </c>
      <c r="B12" s="8" t="s">
        <v>158</v>
      </c>
      <c r="C12" s="5" t="s">
        <v>6</v>
      </c>
      <c r="D12" s="1">
        <v>35</v>
      </c>
      <c r="E12" s="1"/>
      <c r="F12" s="1"/>
    </row>
    <row r="13" spans="1:9" x14ac:dyDescent="0.3">
      <c r="A13" s="5">
        <v>10</v>
      </c>
      <c r="B13" s="8" t="s">
        <v>165</v>
      </c>
      <c r="C13" s="5" t="s">
        <v>9</v>
      </c>
      <c r="D13" s="1">
        <v>46</v>
      </c>
      <c r="E13" s="1"/>
      <c r="F13" s="1"/>
    </row>
    <row r="14" spans="1:9" x14ac:dyDescent="0.3">
      <c r="A14" s="5">
        <v>11</v>
      </c>
      <c r="B14" s="8" t="s">
        <v>159</v>
      </c>
      <c r="C14" s="5" t="s">
        <v>6</v>
      </c>
      <c r="D14" s="1">
        <v>7.6</v>
      </c>
      <c r="E14" s="1"/>
      <c r="F14" s="1"/>
    </row>
    <row r="15" spans="1:9" x14ac:dyDescent="0.3">
      <c r="A15" s="5">
        <v>12</v>
      </c>
      <c r="B15" s="7" t="s">
        <v>174</v>
      </c>
      <c r="C15" s="5" t="s">
        <v>6</v>
      </c>
      <c r="D15" s="1">
        <v>3.7</v>
      </c>
      <c r="E15" s="1"/>
      <c r="F15" s="1"/>
    </row>
    <row r="16" spans="1:9" x14ac:dyDescent="0.3">
      <c r="A16" s="5">
        <v>13</v>
      </c>
      <c r="B16" s="7" t="s">
        <v>160</v>
      </c>
      <c r="C16" s="5" t="s">
        <v>5</v>
      </c>
      <c r="D16" s="1">
        <v>2</v>
      </c>
      <c r="E16" s="1"/>
      <c r="F16" s="1"/>
    </row>
    <row r="17" spans="1:6" x14ac:dyDescent="0.3">
      <c r="A17" s="5">
        <v>14</v>
      </c>
      <c r="B17" s="7" t="s">
        <v>161</v>
      </c>
      <c r="C17" s="5" t="s">
        <v>5</v>
      </c>
      <c r="D17" s="1">
        <v>2</v>
      </c>
      <c r="E17" s="1"/>
      <c r="F17" s="1"/>
    </row>
    <row r="18" spans="1:6" x14ac:dyDescent="0.3">
      <c r="A18" s="5">
        <v>15</v>
      </c>
      <c r="B18" s="7" t="s">
        <v>163</v>
      </c>
      <c r="C18" s="5" t="s">
        <v>6</v>
      </c>
      <c r="D18" s="1">
        <v>4.4000000000000004</v>
      </c>
      <c r="E18" s="1"/>
      <c r="F18" s="1"/>
    </row>
    <row r="19" spans="1:6" x14ac:dyDescent="0.3">
      <c r="A19" s="5">
        <v>16</v>
      </c>
      <c r="B19" s="7" t="s">
        <v>162</v>
      </c>
      <c r="C19" s="5" t="s">
        <v>5</v>
      </c>
      <c r="D19" s="1">
        <v>1</v>
      </c>
      <c r="E19" s="1"/>
      <c r="F19" s="1"/>
    </row>
    <row r="20" spans="1:6" ht="27.6" x14ac:dyDescent="0.3">
      <c r="A20" s="5">
        <v>17</v>
      </c>
      <c r="B20" s="7" t="s">
        <v>166</v>
      </c>
      <c r="C20" s="5" t="s">
        <v>6</v>
      </c>
      <c r="D20" s="1">
        <v>10.199999999999999</v>
      </c>
      <c r="E20" s="1"/>
      <c r="F20" s="1"/>
    </row>
    <row r="21" spans="1:6" x14ac:dyDescent="0.3">
      <c r="A21" s="5">
        <v>18</v>
      </c>
      <c r="B21" s="7" t="s">
        <v>164</v>
      </c>
      <c r="C21" s="5" t="s">
        <v>9</v>
      </c>
      <c r="D21" s="1">
        <v>30</v>
      </c>
      <c r="E21" s="1"/>
      <c r="F21" s="1"/>
    </row>
    <row r="22" spans="1:6" ht="27.6" x14ac:dyDescent="0.3">
      <c r="A22" s="5">
        <v>19</v>
      </c>
      <c r="B22" s="7" t="s">
        <v>304</v>
      </c>
      <c r="C22" s="5" t="s">
        <v>6</v>
      </c>
      <c r="D22" s="1">
        <v>4.2</v>
      </c>
      <c r="E22" s="1"/>
      <c r="F22" s="1"/>
    </row>
    <row r="23" spans="1:6" ht="27.6" x14ac:dyDescent="0.3">
      <c r="A23" s="5">
        <v>20</v>
      </c>
      <c r="B23" s="7" t="s">
        <v>167</v>
      </c>
      <c r="C23" s="5" t="s">
        <v>6</v>
      </c>
      <c r="D23" s="1">
        <v>5.25</v>
      </c>
      <c r="E23" s="1"/>
      <c r="F23" s="1"/>
    </row>
    <row r="24" spans="1:6" x14ac:dyDescent="0.3">
      <c r="A24" s="5">
        <v>21</v>
      </c>
      <c r="B24" s="7" t="s">
        <v>168</v>
      </c>
      <c r="C24" s="5" t="s">
        <v>5</v>
      </c>
      <c r="D24" s="1">
        <v>168</v>
      </c>
      <c r="E24" s="1"/>
      <c r="F24" s="1"/>
    </row>
    <row r="25" spans="1:6" x14ac:dyDescent="0.3">
      <c r="A25" s="5">
        <v>22</v>
      </c>
      <c r="B25" s="7" t="s">
        <v>8</v>
      </c>
      <c r="C25" s="5" t="s">
        <v>9</v>
      </c>
      <c r="D25" s="1">
        <v>34</v>
      </c>
      <c r="E25" s="1"/>
      <c r="F25" s="1"/>
    </row>
    <row r="26" spans="1:6" x14ac:dyDescent="0.3">
      <c r="A26" s="5">
        <v>23</v>
      </c>
      <c r="B26" s="7" t="s">
        <v>75</v>
      </c>
      <c r="C26" s="5" t="s">
        <v>5</v>
      </c>
      <c r="D26" s="1">
        <v>12</v>
      </c>
      <c r="E26" s="1"/>
      <c r="F26" s="1"/>
    </row>
    <row r="27" spans="1:6" x14ac:dyDescent="0.3">
      <c r="A27" s="5">
        <v>24</v>
      </c>
      <c r="B27" s="17" t="s">
        <v>169</v>
      </c>
      <c r="C27" s="5" t="s">
        <v>5</v>
      </c>
      <c r="D27" s="1">
        <v>8</v>
      </c>
      <c r="E27" s="1"/>
      <c r="F27" s="1"/>
    </row>
    <row r="28" spans="1:6" x14ac:dyDescent="0.3">
      <c r="A28" s="5">
        <v>25</v>
      </c>
      <c r="B28" s="7" t="s">
        <v>170</v>
      </c>
      <c r="C28" s="5" t="s">
        <v>9</v>
      </c>
      <c r="D28" s="1">
        <v>8.1999999999999993</v>
      </c>
      <c r="E28" s="1"/>
      <c r="F28" s="1"/>
    </row>
    <row r="29" spans="1:6" x14ac:dyDescent="0.3">
      <c r="A29" s="5">
        <v>26</v>
      </c>
      <c r="B29" s="7" t="s">
        <v>231</v>
      </c>
      <c r="C29" s="5" t="s">
        <v>6</v>
      </c>
      <c r="D29" s="1">
        <v>12</v>
      </c>
      <c r="E29" s="1"/>
      <c r="F29" s="1"/>
    </row>
    <row r="30" spans="1:6" ht="27.6" x14ac:dyDescent="0.3">
      <c r="A30" s="5">
        <v>27</v>
      </c>
      <c r="B30" s="7" t="s">
        <v>173</v>
      </c>
      <c r="C30" s="5" t="s">
        <v>172</v>
      </c>
      <c r="D30" s="1">
        <v>8</v>
      </c>
      <c r="E30" s="1"/>
      <c r="F30" s="1"/>
    </row>
    <row r="31" spans="1:6" x14ac:dyDescent="0.3">
      <c r="A31" s="5"/>
      <c r="B31" s="16" t="s">
        <v>11</v>
      </c>
      <c r="C31" s="5"/>
      <c r="D31" s="1"/>
      <c r="E31" s="1"/>
      <c r="F31" s="4">
        <f>SUM(F5:F30)</f>
        <v>0</v>
      </c>
    </row>
    <row r="32" spans="1:6" x14ac:dyDescent="0.3">
      <c r="A32" s="5"/>
      <c r="B32" s="15" t="s">
        <v>171</v>
      </c>
      <c r="C32" s="5"/>
      <c r="D32" s="1"/>
      <c r="E32" s="1"/>
      <c r="F32" s="1"/>
    </row>
    <row r="33" spans="1:6" ht="28.2" x14ac:dyDescent="0.3">
      <c r="A33" s="5">
        <v>1</v>
      </c>
      <c r="B33" s="6" t="s">
        <v>154</v>
      </c>
      <c r="C33" s="5" t="s">
        <v>6</v>
      </c>
      <c r="D33" s="1">
        <v>17</v>
      </c>
      <c r="E33" s="1"/>
      <c r="F33" s="1"/>
    </row>
    <row r="34" spans="1:6" x14ac:dyDescent="0.3">
      <c r="A34" s="5">
        <v>2</v>
      </c>
      <c r="B34" s="8" t="s">
        <v>291</v>
      </c>
      <c r="C34" s="5" t="s">
        <v>6</v>
      </c>
      <c r="D34" s="1">
        <v>6.8</v>
      </c>
      <c r="E34" s="1"/>
      <c r="F34" s="1"/>
    </row>
    <row r="35" spans="1:6" x14ac:dyDescent="0.3">
      <c r="A35" s="5">
        <v>3</v>
      </c>
      <c r="B35" s="8" t="s">
        <v>160</v>
      </c>
      <c r="C35" s="5" t="s">
        <v>5</v>
      </c>
      <c r="D35" s="1">
        <v>2</v>
      </c>
      <c r="E35" s="1"/>
      <c r="F35" s="1"/>
    </row>
    <row r="36" spans="1:6" x14ac:dyDescent="0.3">
      <c r="A36" s="5">
        <v>4</v>
      </c>
      <c r="B36" s="7" t="s">
        <v>301</v>
      </c>
      <c r="C36" s="5" t="s">
        <v>6</v>
      </c>
      <c r="D36" s="1">
        <v>3.8</v>
      </c>
      <c r="E36" s="1"/>
      <c r="F36" s="1"/>
    </row>
    <row r="37" spans="1:6" x14ac:dyDescent="0.3">
      <c r="A37" s="5">
        <v>5</v>
      </c>
      <c r="B37" s="7" t="s">
        <v>293</v>
      </c>
      <c r="C37" s="5" t="s">
        <v>6</v>
      </c>
      <c r="D37" s="1">
        <v>18</v>
      </c>
      <c r="E37" s="1"/>
      <c r="F37" s="1"/>
    </row>
    <row r="38" spans="1:6" ht="27.6" x14ac:dyDescent="0.3">
      <c r="A38" s="5">
        <v>6</v>
      </c>
      <c r="B38" s="7" t="s">
        <v>175</v>
      </c>
      <c r="C38" s="5" t="s">
        <v>6</v>
      </c>
      <c r="D38" s="1">
        <v>8</v>
      </c>
      <c r="E38" s="1"/>
      <c r="F38" s="1"/>
    </row>
    <row r="39" spans="1:6" x14ac:dyDescent="0.3">
      <c r="A39" s="5">
        <v>7</v>
      </c>
      <c r="B39" s="7" t="s">
        <v>158</v>
      </c>
      <c r="C39" s="5" t="s">
        <v>6</v>
      </c>
      <c r="D39" s="1">
        <v>34.799999999999997</v>
      </c>
      <c r="E39" s="1"/>
      <c r="F39" s="1"/>
    </row>
    <row r="40" spans="1:6" x14ac:dyDescent="0.3">
      <c r="A40" s="5">
        <v>8</v>
      </c>
      <c r="B40" s="7" t="s">
        <v>177</v>
      </c>
      <c r="C40" s="5" t="s">
        <v>9</v>
      </c>
      <c r="D40" s="1">
        <v>20</v>
      </c>
      <c r="E40" s="1"/>
      <c r="F40" s="1"/>
    </row>
    <row r="41" spans="1:6" x14ac:dyDescent="0.3">
      <c r="A41" s="5">
        <v>9</v>
      </c>
      <c r="B41" s="7" t="s">
        <v>302</v>
      </c>
      <c r="C41" s="5" t="s">
        <v>5</v>
      </c>
      <c r="D41" s="1">
        <v>87</v>
      </c>
      <c r="E41" s="1"/>
      <c r="F41" s="1"/>
    </row>
    <row r="42" spans="1:6" x14ac:dyDescent="0.3">
      <c r="A42" s="5">
        <v>10</v>
      </c>
      <c r="B42" s="7" t="s">
        <v>178</v>
      </c>
      <c r="C42" s="5" t="s">
        <v>9</v>
      </c>
      <c r="D42" s="1">
        <v>64</v>
      </c>
      <c r="E42" s="1"/>
      <c r="F42" s="1"/>
    </row>
    <row r="43" spans="1:6" x14ac:dyDescent="0.3">
      <c r="A43" s="5">
        <v>11</v>
      </c>
      <c r="B43" s="7" t="s">
        <v>176</v>
      </c>
      <c r="C43" s="5" t="s">
        <v>6</v>
      </c>
      <c r="D43" s="1">
        <v>54</v>
      </c>
      <c r="E43" s="1"/>
      <c r="F43" s="1"/>
    </row>
    <row r="44" spans="1:6" x14ac:dyDescent="0.3">
      <c r="A44" s="5">
        <v>12</v>
      </c>
      <c r="B44" s="7" t="s">
        <v>179</v>
      </c>
      <c r="C44" s="5" t="s">
        <v>5</v>
      </c>
      <c r="D44" s="1">
        <v>2</v>
      </c>
      <c r="E44" s="1"/>
      <c r="F44" s="1"/>
    </row>
    <row r="45" spans="1:6" x14ac:dyDescent="0.3">
      <c r="A45" s="5">
        <v>13</v>
      </c>
      <c r="B45" s="7" t="s">
        <v>180</v>
      </c>
      <c r="C45" s="5" t="s">
        <v>10</v>
      </c>
      <c r="D45" s="1">
        <v>2</v>
      </c>
      <c r="E45" s="1"/>
      <c r="F45" s="1"/>
    </row>
    <row r="46" spans="1:6" x14ac:dyDescent="0.3">
      <c r="A46" s="5">
        <v>14</v>
      </c>
      <c r="B46" s="7" t="s">
        <v>292</v>
      </c>
      <c r="C46" s="5" t="s">
        <v>6</v>
      </c>
      <c r="D46" s="1">
        <v>194</v>
      </c>
      <c r="E46" s="1"/>
      <c r="F46" s="1"/>
    </row>
    <row r="47" spans="1:6" x14ac:dyDescent="0.3">
      <c r="A47" s="5">
        <v>15</v>
      </c>
      <c r="B47" s="7" t="s">
        <v>181</v>
      </c>
      <c r="C47" s="5" t="s">
        <v>6</v>
      </c>
      <c r="D47" s="1">
        <v>34.799999999999997</v>
      </c>
      <c r="E47" s="1"/>
      <c r="F47" s="1"/>
    </row>
    <row r="48" spans="1:6" x14ac:dyDescent="0.3">
      <c r="A48" s="5">
        <v>16</v>
      </c>
      <c r="B48" s="7" t="s">
        <v>186</v>
      </c>
      <c r="C48" s="5" t="s">
        <v>7</v>
      </c>
      <c r="D48" s="1">
        <v>4</v>
      </c>
      <c r="E48" s="1"/>
      <c r="F48" s="1"/>
    </row>
    <row r="49" spans="1:6" x14ac:dyDescent="0.3">
      <c r="A49" s="5">
        <v>17</v>
      </c>
      <c r="B49" s="7" t="s">
        <v>182</v>
      </c>
      <c r="C49" s="5" t="s">
        <v>10</v>
      </c>
      <c r="D49" s="1">
        <v>6</v>
      </c>
      <c r="E49" s="1"/>
      <c r="F49" s="1"/>
    </row>
    <row r="50" spans="1:6" ht="27.6" x14ac:dyDescent="0.3">
      <c r="A50" s="5">
        <v>18</v>
      </c>
      <c r="B50" s="7" t="s">
        <v>224</v>
      </c>
      <c r="C50" s="5" t="s">
        <v>6</v>
      </c>
      <c r="D50" s="1">
        <v>1.9</v>
      </c>
      <c r="E50" s="1"/>
      <c r="F50" s="1"/>
    </row>
    <row r="51" spans="1:6" x14ac:dyDescent="0.3">
      <c r="A51" s="5">
        <v>19</v>
      </c>
      <c r="B51" s="6" t="s">
        <v>183</v>
      </c>
      <c r="C51" s="5" t="s">
        <v>9</v>
      </c>
      <c r="D51" s="1">
        <v>24</v>
      </c>
      <c r="E51" s="1"/>
      <c r="F51" s="1"/>
    </row>
    <row r="52" spans="1:6" ht="27.6" x14ac:dyDescent="0.3">
      <c r="A52" s="5">
        <v>20</v>
      </c>
      <c r="B52" s="7" t="s">
        <v>173</v>
      </c>
      <c r="C52" s="5" t="s">
        <v>172</v>
      </c>
      <c r="D52" s="1">
        <v>6</v>
      </c>
      <c r="E52" s="1"/>
      <c r="F52" s="1"/>
    </row>
    <row r="53" spans="1:6" x14ac:dyDescent="0.3">
      <c r="A53" s="1"/>
      <c r="B53" s="16" t="s">
        <v>11</v>
      </c>
      <c r="C53" s="5"/>
      <c r="D53" s="1"/>
      <c r="E53" s="1"/>
      <c r="F53" s="4">
        <f>SUM(F33:F52)</f>
        <v>0</v>
      </c>
    </row>
    <row r="54" spans="1:6" x14ac:dyDescent="0.3">
      <c r="A54" s="1"/>
      <c r="B54" s="16" t="s">
        <v>12</v>
      </c>
      <c r="C54" s="5"/>
      <c r="D54" s="1"/>
      <c r="E54" s="1"/>
      <c r="F54" s="1"/>
    </row>
    <row r="55" spans="1:6" ht="27.6" x14ac:dyDescent="0.3">
      <c r="A55" s="5">
        <v>1</v>
      </c>
      <c r="B55" s="7" t="s">
        <v>184</v>
      </c>
      <c r="C55" s="5" t="s">
        <v>6</v>
      </c>
      <c r="D55" s="1">
        <v>14.4</v>
      </c>
      <c r="E55" s="1"/>
      <c r="F55" s="1"/>
    </row>
    <row r="56" spans="1:6" x14ac:dyDescent="0.3">
      <c r="A56" s="5">
        <v>2</v>
      </c>
      <c r="B56" s="7" t="s">
        <v>13</v>
      </c>
      <c r="C56" s="5" t="s">
        <v>6</v>
      </c>
      <c r="D56" s="1">
        <v>14.4</v>
      </c>
      <c r="E56" s="1"/>
      <c r="F56" s="1"/>
    </row>
    <row r="57" spans="1:6" x14ac:dyDescent="0.3">
      <c r="A57" s="5">
        <v>3</v>
      </c>
      <c r="B57" s="7" t="s">
        <v>78</v>
      </c>
      <c r="C57" s="5" t="s">
        <v>6</v>
      </c>
      <c r="D57" s="1">
        <v>28.8</v>
      </c>
      <c r="E57" s="1"/>
      <c r="F57" s="1"/>
    </row>
    <row r="58" spans="1:6" x14ac:dyDescent="0.3">
      <c r="A58" s="5">
        <v>4</v>
      </c>
      <c r="B58" s="10" t="s">
        <v>300</v>
      </c>
      <c r="C58" s="5" t="s">
        <v>6</v>
      </c>
      <c r="D58" s="1">
        <v>15</v>
      </c>
      <c r="E58" s="1"/>
      <c r="F58" s="1"/>
    </row>
    <row r="59" spans="1:6" x14ac:dyDescent="0.3">
      <c r="A59" s="5">
        <v>5</v>
      </c>
      <c r="B59" s="10" t="s">
        <v>14</v>
      </c>
      <c r="C59" s="5" t="s">
        <v>9</v>
      </c>
      <c r="D59" s="1">
        <v>44</v>
      </c>
      <c r="E59" s="1"/>
      <c r="F59" s="1"/>
    </row>
    <row r="60" spans="1:6" x14ac:dyDescent="0.3">
      <c r="A60" s="5">
        <v>6</v>
      </c>
      <c r="B60" s="7" t="s">
        <v>15</v>
      </c>
      <c r="C60" s="5" t="s">
        <v>5</v>
      </c>
      <c r="D60" s="1">
        <v>1</v>
      </c>
      <c r="E60" s="1"/>
      <c r="F60" s="1"/>
    </row>
    <row r="61" spans="1:6" x14ac:dyDescent="0.3">
      <c r="A61" s="5">
        <v>7</v>
      </c>
      <c r="B61" s="7" t="s">
        <v>79</v>
      </c>
      <c r="C61" s="5" t="s">
        <v>5</v>
      </c>
      <c r="D61" s="1">
        <v>2</v>
      </c>
      <c r="E61" s="1"/>
      <c r="F61" s="1"/>
    </row>
    <row r="62" spans="1:6" x14ac:dyDescent="0.3">
      <c r="A62" s="5">
        <v>8</v>
      </c>
      <c r="B62" s="7" t="s">
        <v>80</v>
      </c>
      <c r="C62" s="5" t="s">
        <v>5</v>
      </c>
      <c r="D62" s="1">
        <v>2</v>
      </c>
      <c r="E62" s="1"/>
      <c r="F62" s="1"/>
    </row>
    <row r="63" spans="1:6" x14ac:dyDescent="0.3">
      <c r="A63" s="5">
        <v>9</v>
      </c>
      <c r="B63" s="7" t="s">
        <v>16</v>
      </c>
      <c r="C63" s="5" t="s">
        <v>10</v>
      </c>
      <c r="D63" s="1">
        <v>2</v>
      </c>
      <c r="E63" s="1"/>
      <c r="F63" s="1"/>
    </row>
    <row r="64" spans="1:6" x14ac:dyDescent="0.3">
      <c r="A64" s="5">
        <v>10</v>
      </c>
      <c r="B64" s="7" t="s">
        <v>17</v>
      </c>
      <c r="C64" s="5" t="s">
        <v>5</v>
      </c>
      <c r="D64" s="1">
        <v>2</v>
      </c>
      <c r="E64" s="1"/>
      <c r="F64" s="1"/>
    </row>
    <row r="65" spans="1:6" x14ac:dyDescent="0.3">
      <c r="A65" s="5">
        <v>11</v>
      </c>
      <c r="B65" s="7" t="s">
        <v>18</v>
      </c>
      <c r="C65" s="5" t="s">
        <v>6</v>
      </c>
      <c r="D65" s="1">
        <v>36</v>
      </c>
      <c r="E65" s="1"/>
      <c r="F65" s="1"/>
    </row>
    <row r="66" spans="1:6" x14ac:dyDescent="0.3">
      <c r="A66" s="5">
        <v>12</v>
      </c>
      <c r="B66" s="7" t="s">
        <v>19</v>
      </c>
      <c r="C66" s="5" t="s">
        <v>6</v>
      </c>
      <c r="D66" s="1">
        <v>36</v>
      </c>
      <c r="E66" s="1"/>
      <c r="F66" s="1"/>
    </row>
    <row r="67" spans="1:6" x14ac:dyDescent="0.3">
      <c r="A67" s="5">
        <v>13</v>
      </c>
      <c r="B67" s="10" t="s">
        <v>20</v>
      </c>
      <c r="C67" s="5" t="s">
        <v>6</v>
      </c>
      <c r="D67" s="1">
        <v>36</v>
      </c>
      <c r="E67" s="1"/>
      <c r="F67" s="1"/>
    </row>
    <row r="68" spans="1:6" x14ac:dyDescent="0.3">
      <c r="A68" s="5">
        <v>14</v>
      </c>
      <c r="B68" s="10" t="s">
        <v>22</v>
      </c>
      <c r="C68" s="5" t="s">
        <v>6</v>
      </c>
      <c r="D68" s="1">
        <v>36</v>
      </c>
      <c r="E68" s="1"/>
      <c r="F68" s="1"/>
    </row>
    <row r="69" spans="1:6" ht="55.2" x14ac:dyDescent="0.3">
      <c r="A69" s="5">
        <v>15</v>
      </c>
      <c r="B69" s="10" t="s">
        <v>142</v>
      </c>
      <c r="C69" s="5" t="s">
        <v>6</v>
      </c>
      <c r="D69" s="9">
        <v>11.8</v>
      </c>
      <c r="E69" s="1"/>
      <c r="F69" s="1"/>
    </row>
    <row r="70" spans="1:6" x14ac:dyDescent="0.3">
      <c r="A70" s="5">
        <v>16</v>
      </c>
      <c r="B70" s="10" t="s">
        <v>21</v>
      </c>
      <c r="C70" s="5" t="s">
        <v>9</v>
      </c>
      <c r="D70" s="1">
        <v>12</v>
      </c>
      <c r="E70" s="1"/>
      <c r="F70" s="1"/>
    </row>
    <row r="71" spans="1:6" x14ac:dyDescent="0.3">
      <c r="A71" s="1"/>
      <c r="B71" s="16" t="s">
        <v>11</v>
      </c>
      <c r="C71" s="5"/>
      <c r="D71" s="1"/>
      <c r="E71" s="1"/>
      <c r="F71" s="4">
        <f>SUM(F55:F70)</f>
        <v>0</v>
      </c>
    </row>
    <row r="72" spans="1:6" ht="28.2" x14ac:dyDescent="0.3">
      <c r="A72" s="1"/>
      <c r="B72" s="16" t="s">
        <v>76</v>
      </c>
      <c r="C72" s="5"/>
      <c r="D72" s="1"/>
      <c r="E72" s="1"/>
      <c r="F72" s="1"/>
    </row>
    <row r="73" spans="1:6" ht="28.2" x14ac:dyDescent="0.3">
      <c r="A73" s="1">
        <v>1</v>
      </c>
      <c r="B73" s="6" t="s">
        <v>143</v>
      </c>
      <c r="C73" s="5" t="s">
        <v>77</v>
      </c>
      <c r="D73" s="1">
        <v>6</v>
      </c>
      <c r="E73" s="1"/>
      <c r="F73" s="1"/>
    </row>
    <row r="74" spans="1:6" x14ac:dyDescent="0.3">
      <c r="A74" s="9">
        <v>2</v>
      </c>
      <c r="B74" s="6" t="s">
        <v>81</v>
      </c>
      <c r="C74" s="5" t="s">
        <v>6</v>
      </c>
      <c r="D74" s="1">
        <v>108</v>
      </c>
      <c r="E74" s="1"/>
      <c r="F74" s="1"/>
    </row>
    <row r="75" spans="1:6" x14ac:dyDescent="0.3">
      <c r="A75" s="1">
        <v>3</v>
      </c>
      <c r="B75" s="6" t="s">
        <v>82</v>
      </c>
      <c r="C75" s="5" t="s">
        <v>6</v>
      </c>
      <c r="D75" s="1">
        <v>108</v>
      </c>
      <c r="E75" s="1"/>
      <c r="F75" s="1"/>
    </row>
    <row r="76" spans="1:6" x14ac:dyDescent="0.3">
      <c r="A76" s="9">
        <v>4</v>
      </c>
      <c r="B76" s="6" t="s">
        <v>188</v>
      </c>
      <c r="C76" s="5" t="s">
        <v>6</v>
      </c>
      <c r="D76" s="1">
        <v>10.8</v>
      </c>
      <c r="E76" s="1"/>
      <c r="F76" s="1"/>
    </row>
    <row r="77" spans="1:6" x14ac:dyDescent="0.3">
      <c r="A77" s="1">
        <v>5</v>
      </c>
      <c r="B77" s="6" t="s">
        <v>201</v>
      </c>
      <c r="C77" s="5" t="s">
        <v>6</v>
      </c>
      <c r="D77" s="1">
        <v>10.8</v>
      </c>
      <c r="E77" s="1"/>
      <c r="F77" s="1"/>
    </row>
    <row r="78" spans="1:6" x14ac:dyDescent="0.3">
      <c r="A78" s="9">
        <v>6</v>
      </c>
      <c r="B78" s="6" t="s">
        <v>200</v>
      </c>
      <c r="C78" s="5" t="s">
        <v>6</v>
      </c>
      <c r="D78" s="1">
        <v>10.8</v>
      </c>
      <c r="E78" s="1"/>
      <c r="F78" s="1"/>
    </row>
    <row r="79" spans="1:6" ht="15" customHeight="1" x14ac:dyDescent="0.3">
      <c r="A79" s="1">
        <v>7</v>
      </c>
      <c r="B79" s="6" t="s">
        <v>202</v>
      </c>
      <c r="C79" s="5" t="s">
        <v>6</v>
      </c>
      <c r="D79" s="1">
        <v>258</v>
      </c>
      <c r="E79" s="1"/>
      <c r="F79" s="1"/>
    </row>
    <row r="80" spans="1:6" x14ac:dyDescent="0.3">
      <c r="A80" s="9">
        <v>8</v>
      </c>
      <c r="B80" s="6" t="s">
        <v>185</v>
      </c>
      <c r="C80" s="5" t="s">
        <v>6</v>
      </c>
      <c r="D80" s="1">
        <v>258</v>
      </c>
      <c r="E80" s="1"/>
      <c r="F80" s="1"/>
    </row>
    <row r="81" spans="1:6" x14ac:dyDescent="0.3">
      <c r="A81" s="1">
        <v>9</v>
      </c>
      <c r="B81" s="6" t="s">
        <v>20</v>
      </c>
      <c r="C81" s="5" t="s">
        <v>6</v>
      </c>
      <c r="D81" s="1">
        <v>258</v>
      </c>
      <c r="E81" s="1"/>
      <c r="F81" s="1"/>
    </row>
    <row r="82" spans="1:6" x14ac:dyDescent="0.3">
      <c r="A82" s="9">
        <v>10</v>
      </c>
      <c r="B82" s="6" t="s">
        <v>22</v>
      </c>
      <c r="C82" s="5" t="s">
        <v>7</v>
      </c>
      <c r="D82" s="1">
        <v>258</v>
      </c>
      <c r="E82" s="1"/>
      <c r="F82" s="1"/>
    </row>
    <row r="83" spans="1:6" x14ac:dyDescent="0.3">
      <c r="A83" s="1">
        <v>11</v>
      </c>
      <c r="B83" s="6" t="s">
        <v>23</v>
      </c>
      <c r="C83" s="5" t="s">
        <v>6</v>
      </c>
      <c r="D83" s="1">
        <v>17.399999999999999</v>
      </c>
      <c r="E83" s="1"/>
      <c r="F83" s="1"/>
    </row>
    <row r="84" spans="1:6" x14ac:dyDescent="0.3">
      <c r="A84" s="9">
        <v>12</v>
      </c>
      <c r="B84" s="6" t="s">
        <v>24</v>
      </c>
      <c r="C84" s="5" t="s">
        <v>6</v>
      </c>
      <c r="D84" s="1">
        <v>108</v>
      </c>
      <c r="E84" s="1"/>
      <c r="F84" s="1"/>
    </row>
    <row r="85" spans="1:6" ht="28.2" x14ac:dyDescent="0.3">
      <c r="A85" s="1">
        <v>13</v>
      </c>
      <c r="B85" s="6" t="s">
        <v>189</v>
      </c>
      <c r="C85" s="5" t="s">
        <v>6</v>
      </c>
      <c r="D85" s="1">
        <v>9</v>
      </c>
      <c r="E85" s="1"/>
      <c r="F85" s="1"/>
    </row>
    <row r="86" spans="1:6" ht="28.2" x14ac:dyDescent="0.3">
      <c r="A86" s="9">
        <v>14</v>
      </c>
      <c r="B86" s="6" t="s">
        <v>190</v>
      </c>
      <c r="C86" s="5" t="s">
        <v>6</v>
      </c>
      <c r="D86" s="1">
        <v>65</v>
      </c>
      <c r="E86" s="1"/>
      <c r="F86" s="1"/>
    </row>
    <row r="87" spans="1:6" ht="28.2" x14ac:dyDescent="0.3">
      <c r="A87" s="1">
        <v>15</v>
      </c>
      <c r="B87" s="6" t="s">
        <v>191</v>
      </c>
      <c r="C87" s="5" t="s">
        <v>6</v>
      </c>
      <c r="D87" s="1">
        <v>65</v>
      </c>
      <c r="E87" s="1"/>
      <c r="F87" s="1"/>
    </row>
    <row r="88" spans="1:6" x14ac:dyDescent="0.3">
      <c r="A88" s="9">
        <v>16</v>
      </c>
      <c r="B88" s="6" t="s">
        <v>192</v>
      </c>
      <c r="C88" s="5" t="s">
        <v>9</v>
      </c>
      <c r="D88" s="1">
        <v>12.8</v>
      </c>
      <c r="E88" s="1"/>
      <c r="F88" s="1"/>
    </row>
    <row r="89" spans="1:6" ht="55.8" x14ac:dyDescent="0.3">
      <c r="A89" s="1">
        <v>17</v>
      </c>
      <c r="B89" s="6" t="s">
        <v>193</v>
      </c>
      <c r="C89" s="5" t="s">
        <v>6</v>
      </c>
      <c r="D89" s="1">
        <v>3.78</v>
      </c>
      <c r="E89" s="1"/>
      <c r="F89" s="1"/>
    </row>
    <row r="90" spans="1:6" ht="42" x14ac:dyDescent="0.3">
      <c r="A90" s="9">
        <v>18</v>
      </c>
      <c r="B90" s="6" t="s">
        <v>194</v>
      </c>
      <c r="C90" s="5" t="s">
        <v>6</v>
      </c>
      <c r="D90" s="1">
        <v>6.48</v>
      </c>
      <c r="E90" s="1"/>
      <c r="F90" s="1"/>
    </row>
    <row r="91" spans="1:6" ht="28.2" x14ac:dyDescent="0.3">
      <c r="A91" s="1">
        <v>19</v>
      </c>
      <c r="B91" s="6" t="s">
        <v>283</v>
      </c>
      <c r="C91" s="5" t="s">
        <v>6</v>
      </c>
      <c r="D91" s="1">
        <v>3.6</v>
      </c>
      <c r="E91" s="1"/>
      <c r="F91" s="1"/>
    </row>
    <row r="92" spans="1:6" x14ac:dyDescent="0.3">
      <c r="A92" s="9">
        <v>20</v>
      </c>
      <c r="B92" s="6" t="s">
        <v>284</v>
      </c>
      <c r="C92" s="5" t="s">
        <v>5</v>
      </c>
      <c r="D92" s="1">
        <v>5</v>
      </c>
      <c r="E92" s="1"/>
      <c r="F92" s="1"/>
    </row>
    <row r="93" spans="1:6" ht="42" x14ac:dyDescent="0.3">
      <c r="A93" s="1">
        <v>21</v>
      </c>
      <c r="B93" s="6" t="s">
        <v>306</v>
      </c>
      <c r="C93" s="5" t="s">
        <v>6</v>
      </c>
      <c r="D93" s="1">
        <v>1.42</v>
      </c>
      <c r="E93" s="1"/>
      <c r="F93" s="1"/>
    </row>
    <row r="94" spans="1:6" ht="42" x14ac:dyDescent="0.3">
      <c r="A94" s="1"/>
      <c r="B94" s="6" t="s">
        <v>307</v>
      </c>
      <c r="C94" s="5" t="s">
        <v>6</v>
      </c>
      <c r="D94" s="1">
        <v>19.2</v>
      </c>
      <c r="E94" s="1"/>
      <c r="F94" s="1"/>
    </row>
    <row r="95" spans="1:6" ht="42" x14ac:dyDescent="0.3">
      <c r="A95" s="9">
        <v>22</v>
      </c>
      <c r="B95" s="6" t="s">
        <v>199</v>
      </c>
      <c r="C95" s="5" t="s">
        <v>6</v>
      </c>
      <c r="D95" s="1">
        <v>15</v>
      </c>
      <c r="E95" s="1"/>
      <c r="F95" s="1"/>
    </row>
    <row r="96" spans="1:6" ht="42" x14ac:dyDescent="0.3">
      <c r="A96" s="1">
        <v>23</v>
      </c>
      <c r="B96" s="6" t="s">
        <v>252</v>
      </c>
      <c r="C96" s="5" t="s">
        <v>6</v>
      </c>
      <c r="D96" s="1">
        <v>5</v>
      </c>
      <c r="E96" s="1"/>
      <c r="F96" s="1"/>
    </row>
    <row r="97" spans="1:6" x14ac:dyDescent="0.3">
      <c r="A97" s="9">
        <v>24</v>
      </c>
      <c r="B97" s="6" t="s">
        <v>195</v>
      </c>
      <c r="C97" s="5" t="s">
        <v>6</v>
      </c>
      <c r="D97" s="1">
        <v>15</v>
      </c>
      <c r="E97" s="1"/>
      <c r="F97" s="1"/>
    </row>
    <row r="98" spans="1:6" x14ac:dyDescent="0.3">
      <c r="A98" s="1">
        <v>25</v>
      </c>
      <c r="B98" s="6" t="s">
        <v>196</v>
      </c>
      <c r="C98" s="5" t="s">
        <v>7</v>
      </c>
      <c r="D98" s="1">
        <v>8.3000000000000007</v>
      </c>
      <c r="E98" s="1"/>
      <c r="F98" s="1"/>
    </row>
    <row r="99" spans="1:6" x14ac:dyDescent="0.3">
      <c r="A99" s="9">
        <v>26</v>
      </c>
      <c r="B99" s="6" t="s">
        <v>240</v>
      </c>
      <c r="C99" s="5" t="s">
        <v>6</v>
      </c>
      <c r="D99" s="1">
        <v>8.3000000000000007</v>
      </c>
      <c r="E99" s="1"/>
      <c r="F99" s="1"/>
    </row>
    <row r="100" spans="1:6" ht="42" x14ac:dyDescent="0.3">
      <c r="A100" s="1">
        <v>27</v>
      </c>
      <c r="B100" s="6" t="s">
        <v>203</v>
      </c>
      <c r="C100" s="5" t="s">
        <v>6</v>
      </c>
      <c r="D100" s="1">
        <v>6</v>
      </c>
      <c r="E100" s="1"/>
      <c r="F100" s="1"/>
    </row>
    <row r="101" spans="1:6" ht="55.8" x14ac:dyDescent="0.3">
      <c r="A101" s="9">
        <v>28</v>
      </c>
      <c r="B101" s="6" t="s">
        <v>207</v>
      </c>
      <c r="C101" s="5" t="s">
        <v>5</v>
      </c>
      <c r="D101" s="1">
        <v>2</v>
      </c>
      <c r="E101" s="1"/>
      <c r="F101" s="1"/>
    </row>
    <row r="102" spans="1:6" x14ac:dyDescent="0.3">
      <c r="A102" s="1">
        <v>29</v>
      </c>
      <c r="B102" s="6" t="s">
        <v>253</v>
      </c>
      <c r="C102" s="5" t="s">
        <v>6</v>
      </c>
      <c r="D102" s="1">
        <v>6</v>
      </c>
      <c r="E102" s="1"/>
      <c r="F102" s="1"/>
    </row>
    <row r="103" spans="1:6" x14ac:dyDescent="0.3">
      <c r="A103" s="9">
        <v>30</v>
      </c>
      <c r="B103" s="11" t="s">
        <v>246</v>
      </c>
      <c r="C103" s="5" t="s">
        <v>6</v>
      </c>
      <c r="D103" s="1">
        <v>20</v>
      </c>
      <c r="E103" s="1"/>
      <c r="F103" s="1"/>
    </row>
    <row r="104" spans="1:6" x14ac:dyDescent="0.3">
      <c r="A104" s="1">
        <v>31</v>
      </c>
      <c r="B104" s="6" t="s">
        <v>197</v>
      </c>
      <c r="C104" s="5" t="s">
        <v>5</v>
      </c>
      <c r="D104" s="1">
        <v>1</v>
      </c>
      <c r="E104" s="1"/>
      <c r="F104" s="1"/>
    </row>
    <row r="105" spans="1:6" x14ac:dyDescent="0.3">
      <c r="A105" s="9">
        <v>32</v>
      </c>
      <c r="B105" s="7" t="s">
        <v>198</v>
      </c>
      <c r="C105" s="5" t="s">
        <v>5</v>
      </c>
      <c r="D105" s="1">
        <v>1</v>
      </c>
      <c r="E105" s="1"/>
      <c r="F105" s="1"/>
    </row>
    <row r="106" spans="1:6" x14ac:dyDescent="0.3">
      <c r="A106" s="1">
        <v>33</v>
      </c>
      <c r="B106" s="7" t="s">
        <v>14</v>
      </c>
      <c r="C106" s="5" t="s">
        <v>9</v>
      </c>
      <c r="D106" s="1">
        <v>20.8</v>
      </c>
      <c r="E106" s="1"/>
      <c r="F106" s="1"/>
    </row>
    <row r="107" spans="1:6" x14ac:dyDescent="0.3">
      <c r="A107" s="9">
        <v>34</v>
      </c>
      <c r="B107" s="6" t="s">
        <v>21</v>
      </c>
      <c r="C107" s="5" t="s">
        <v>9</v>
      </c>
      <c r="D107" s="1">
        <v>64</v>
      </c>
      <c r="E107" s="1"/>
      <c r="F107" s="1"/>
    </row>
    <row r="108" spans="1:6" x14ac:dyDescent="0.3">
      <c r="A108" s="1"/>
      <c r="B108" s="16" t="s">
        <v>11</v>
      </c>
      <c r="C108" s="5"/>
      <c r="D108" s="1"/>
      <c r="E108" s="4"/>
      <c r="F108" s="4">
        <f>SUM(F73:F107)</f>
        <v>0</v>
      </c>
    </row>
    <row r="109" spans="1:6" x14ac:dyDescent="0.3">
      <c r="A109" s="1"/>
      <c r="B109" s="16" t="s">
        <v>305</v>
      </c>
      <c r="C109" s="5"/>
      <c r="D109" s="1"/>
      <c r="E109" s="4"/>
      <c r="F109" s="4"/>
    </row>
    <row r="110" spans="1:6" ht="28.2" x14ac:dyDescent="0.3">
      <c r="A110" s="1">
        <v>1</v>
      </c>
      <c r="B110" s="6" t="s">
        <v>204</v>
      </c>
      <c r="C110" s="5" t="s">
        <v>6</v>
      </c>
      <c r="D110" s="1">
        <v>9</v>
      </c>
      <c r="E110" s="1"/>
      <c r="F110" s="1"/>
    </row>
    <row r="111" spans="1:6" x14ac:dyDescent="0.3">
      <c r="A111" s="1">
        <v>2</v>
      </c>
      <c r="B111" s="6" t="s">
        <v>205</v>
      </c>
      <c r="C111" s="5" t="s">
        <v>6</v>
      </c>
      <c r="D111" s="1">
        <v>9</v>
      </c>
      <c r="E111" s="1"/>
      <c r="F111" s="1"/>
    </row>
    <row r="112" spans="1:6" x14ac:dyDescent="0.3">
      <c r="A112" s="1">
        <v>3</v>
      </c>
      <c r="B112" s="6" t="s">
        <v>251</v>
      </c>
      <c r="C112" s="5" t="s">
        <v>6</v>
      </c>
      <c r="D112" s="1">
        <v>9</v>
      </c>
      <c r="E112" s="1"/>
      <c r="F112" s="1"/>
    </row>
    <row r="113" spans="1:6" x14ac:dyDescent="0.3">
      <c r="A113" s="1">
        <v>4</v>
      </c>
      <c r="B113" s="6" t="s">
        <v>19</v>
      </c>
      <c r="C113" s="5" t="s">
        <v>6</v>
      </c>
      <c r="D113" s="1">
        <v>9</v>
      </c>
      <c r="E113" s="1"/>
      <c r="F113" s="1"/>
    </row>
    <row r="114" spans="1:6" x14ac:dyDescent="0.3">
      <c r="A114" s="1">
        <v>5</v>
      </c>
      <c r="B114" s="6" t="s">
        <v>22</v>
      </c>
      <c r="C114" s="5" t="s">
        <v>6</v>
      </c>
      <c r="D114" s="1">
        <v>16.8</v>
      </c>
      <c r="E114" s="1"/>
      <c r="F114" s="1"/>
    </row>
    <row r="115" spans="1:6" x14ac:dyDescent="0.3">
      <c r="A115" s="1">
        <v>6</v>
      </c>
      <c r="B115" s="6" t="s">
        <v>198</v>
      </c>
      <c r="C115" s="5" t="s">
        <v>5</v>
      </c>
      <c r="D115" s="1">
        <v>3</v>
      </c>
      <c r="E115" s="1"/>
      <c r="F115" s="1"/>
    </row>
    <row r="116" spans="1:6" x14ac:dyDescent="0.3">
      <c r="A116" s="1">
        <v>7</v>
      </c>
      <c r="B116" s="6" t="s">
        <v>14</v>
      </c>
      <c r="C116" s="5" t="s">
        <v>9</v>
      </c>
      <c r="D116" s="1">
        <v>9</v>
      </c>
      <c r="E116" s="1"/>
      <c r="F116" s="1"/>
    </row>
    <row r="117" spans="1:6" x14ac:dyDescent="0.3">
      <c r="A117" s="1">
        <v>8</v>
      </c>
      <c r="B117" s="6" t="s">
        <v>206</v>
      </c>
      <c r="C117" s="5" t="s">
        <v>6</v>
      </c>
      <c r="D117" s="1">
        <v>31</v>
      </c>
      <c r="E117" s="1"/>
      <c r="F117" s="1"/>
    </row>
    <row r="118" spans="1:6" x14ac:dyDescent="0.3">
      <c r="A118" s="1">
        <v>9</v>
      </c>
      <c r="B118" s="6" t="s">
        <v>308</v>
      </c>
      <c r="C118" s="5" t="s">
        <v>6</v>
      </c>
      <c r="D118" s="1">
        <v>8.4</v>
      </c>
      <c r="E118" s="1"/>
      <c r="F118" s="1"/>
    </row>
    <row r="119" spans="1:6" x14ac:dyDescent="0.3">
      <c r="A119" s="1">
        <v>10</v>
      </c>
      <c r="B119" s="6" t="s">
        <v>209</v>
      </c>
      <c r="C119" s="5" t="s">
        <v>210</v>
      </c>
      <c r="D119" s="1">
        <v>1</v>
      </c>
      <c r="E119" s="1"/>
      <c r="F119" s="1"/>
    </row>
    <row r="120" spans="1:6" x14ac:dyDescent="0.3">
      <c r="A120" s="1">
        <v>11</v>
      </c>
      <c r="B120" s="6" t="s">
        <v>208</v>
      </c>
      <c r="C120" s="5" t="s">
        <v>9</v>
      </c>
      <c r="D120" s="1">
        <v>20</v>
      </c>
      <c r="E120" s="1"/>
      <c r="F120" s="1"/>
    </row>
    <row r="121" spans="1:6" x14ac:dyDescent="0.3">
      <c r="A121" s="1">
        <v>12</v>
      </c>
      <c r="B121" s="6" t="s">
        <v>211</v>
      </c>
      <c r="C121" s="5" t="s">
        <v>9</v>
      </c>
      <c r="D121" s="1">
        <v>30</v>
      </c>
      <c r="E121" s="1"/>
      <c r="F121" s="1"/>
    </row>
    <row r="122" spans="1:6" x14ac:dyDescent="0.3">
      <c r="A122" s="1">
        <v>13</v>
      </c>
      <c r="B122" s="6" t="s">
        <v>212</v>
      </c>
      <c r="C122" s="5" t="s">
        <v>9</v>
      </c>
      <c r="D122" s="1">
        <v>8</v>
      </c>
      <c r="E122" s="1"/>
      <c r="F122" s="1"/>
    </row>
    <row r="123" spans="1:6" x14ac:dyDescent="0.3">
      <c r="A123" s="1">
        <v>14</v>
      </c>
      <c r="B123" s="6" t="s">
        <v>141</v>
      </c>
      <c r="C123" s="5" t="s">
        <v>6</v>
      </c>
      <c r="D123" s="1">
        <v>4</v>
      </c>
      <c r="E123" s="1"/>
      <c r="F123" s="1"/>
    </row>
    <row r="124" spans="1:6" x14ac:dyDescent="0.3">
      <c r="A124" s="1">
        <v>15</v>
      </c>
      <c r="B124" s="6" t="s">
        <v>213</v>
      </c>
      <c r="C124" s="5" t="s">
        <v>5</v>
      </c>
      <c r="D124" s="1">
        <v>2</v>
      </c>
      <c r="E124" s="1"/>
      <c r="F124" s="1"/>
    </row>
    <row r="125" spans="1:6" x14ac:dyDescent="0.3">
      <c r="A125" s="1">
        <v>16</v>
      </c>
      <c r="B125" s="6" t="s">
        <v>115</v>
      </c>
      <c r="C125" s="5" t="s">
        <v>5</v>
      </c>
      <c r="D125" s="1">
        <v>2</v>
      </c>
      <c r="E125" s="1"/>
      <c r="F125" s="1"/>
    </row>
    <row r="126" spans="1:6" x14ac:dyDescent="0.3">
      <c r="A126" s="1">
        <v>17</v>
      </c>
      <c r="B126" s="6" t="s">
        <v>116</v>
      </c>
      <c r="C126" s="5" t="s">
        <v>5</v>
      </c>
      <c r="D126" s="1">
        <v>2</v>
      </c>
      <c r="E126" s="1"/>
      <c r="F126" s="1"/>
    </row>
    <row r="127" spans="1:6" x14ac:dyDescent="0.3">
      <c r="A127" s="1">
        <v>18</v>
      </c>
      <c r="B127" s="6" t="s">
        <v>214</v>
      </c>
      <c r="C127" s="5" t="s">
        <v>10</v>
      </c>
      <c r="D127" s="1">
        <v>1</v>
      </c>
      <c r="E127" s="1"/>
      <c r="F127" s="1"/>
    </row>
    <row r="128" spans="1:6" ht="28.2" x14ac:dyDescent="0.3">
      <c r="A128" s="1">
        <v>19</v>
      </c>
      <c r="B128" s="6" t="s">
        <v>117</v>
      </c>
      <c r="C128" s="5" t="s">
        <v>9</v>
      </c>
      <c r="D128" s="13">
        <v>12</v>
      </c>
      <c r="E128" s="1"/>
      <c r="F128" s="1"/>
    </row>
    <row r="129" spans="1:6" x14ac:dyDescent="0.3">
      <c r="A129" s="1">
        <v>20</v>
      </c>
      <c r="B129" s="6" t="s">
        <v>274</v>
      </c>
      <c r="C129" s="5" t="s">
        <v>5</v>
      </c>
      <c r="D129" s="13">
        <v>3</v>
      </c>
      <c r="E129" s="1"/>
      <c r="F129" s="1"/>
    </row>
    <row r="130" spans="1:6" ht="28.2" x14ac:dyDescent="0.3">
      <c r="A130" s="1">
        <v>21</v>
      </c>
      <c r="B130" s="6" t="s">
        <v>120</v>
      </c>
      <c r="C130" s="5" t="s">
        <v>5</v>
      </c>
      <c r="D130" s="13">
        <v>12</v>
      </c>
      <c r="E130" s="1"/>
      <c r="F130" s="1"/>
    </row>
    <row r="131" spans="1:6" ht="28.2" x14ac:dyDescent="0.3">
      <c r="A131" s="1">
        <v>22</v>
      </c>
      <c r="B131" s="6" t="s">
        <v>118</v>
      </c>
      <c r="C131" s="5" t="s">
        <v>9</v>
      </c>
      <c r="D131" s="13">
        <v>6</v>
      </c>
      <c r="E131" s="1"/>
      <c r="F131" s="1"/>
    </row>
    <row r="132" spans="1:6" ht="28.2" x14ac:dyDescent="0.3">
      <c r="A132" s="1">
        <v>23</v>
      </c>
      <c r="B132" s="6" t="s">
        <v>121</v>
      </c>
      <c r="C132" s="5" t="s">
        <v>5</v>
      </c>
      <c r="D132" s="13">
        <v>17</v>
      </c>
      <c r="E132" s="1"/>
      <c r="F132" s="1"/>
    </row>
    <row r="133" spans="1:6" x14ac:dyDescent="0.3">
      <c r="A133" s="1">
        <v>24</v>
      </c>
      <c r="B133" s="6" t="s">
        <v>84</v>
      </c>
      <c r="C133" s="5" t="s">
        <v>9</v>
      </c>
      <c r="D133" s="1">
        <v>6</v>
      </c>
      <c r="E133" s="1"/>
      <c r="F133" s="1"/>
    </row>
    <row r="134" spans="1:6" x14ac:dyDescent="0.3">
      <c r="A134" s="1"/>
      <c r="B134" s="16" t="s">
        <v>11</v>
      </c>
      <c r="C134" s="5"/>
      <c r="D134" s="1"/>
      <c r="E134" s="1"/>
      <c r="F134" s="4">
        <f>SUM(F110:F133)</f>
        <v>0</v>
      </c>
    </row>
    <row r="135" spans="1:6" x14ac:dyDescent="0.3">
      <c r="A135" s="1"/>
      <c r="B135" s="15" t="s">
        <v>25</v>
      </c>
      <c r="C135" s="5"/>
      <c r="D135" s="1"/>
      <c r="E135" s="1"/>
      <c r="F135" s="1"/>
    </row>
    <row r="136" spans="1:6" x14ac:dyDescent="0.3">
      <c r="A136" s="1">
        <v>1</v>
      </c>
      <c r="B136" s="6" t="s">
        <v>215</v>
      </c>
      <c r="C136" s="5" t="s">
        <v>6</v>
      </c>
      <c r="D136" s="1">
        <v>2</v>
      </c>
      <c r="E136" s="1"/>
      <c r="F136" s="1"/>
    </row>
    <row r="137" spans="1:6" x14ac:dyDescent="0.3">
      <c r="A137" s="1">
        <v>2</v>
      </c>
      <c r="B137" s="6" t="s">
        <v>216</v>
      </c>
      <c r="C137" s="5" t="s">
        <v>6</v>
      </c>
      <c r="D137" s="1">
        <v>2</v>
      </c>
      <c r="E137" s="1"/>
      <c r="F137" s="1"/>
    </row>
    <row r="138" spans="1:6" ht="28.2" x14ac:dyDescent="0.3">
      <c r="A138" s="1">
        <v>3</v>
      </c>
      <c r="B138" s="6" t="s">
        <v>143</v>
      </c>
      <c r="C138" s="5" t="s">
        <v>290</v>
      </c>
      <c r="D138" s="1">
        <v>0.4</v>
      </c>
      <c r="E138" s="1"/>
      <c r="F138" s="1"/>
    </row>
    <row r="139" spans="1:6" x14ac:dyDescent="0.3">
      <c r="A139" s="1">
        <v>4</v>
      </c>
      <c r="B139" s="6" t="s">
        <v>81</v>
      </c>
      <c r="C139" s="5" t="s">
        <v>6</v>
      </c>
      <c r="D139" s="1">
        <v>96</v>
      </c>
      <c r="E139" s="1"/>
      <c r="F139" s="1"/>
    </row>
    <row r="140" spans="1:6" x14ac:dyDescent="0.3">
      <c r="A140" s="1">
        <v>5</v>
      </c>
      <c r="B140" s="6" t="s">
        <v>83</v>
      </c>
      <c r="C140" s="5" t="s">
        <v>6</v>
      </c>
      <c r="D140" s="1">
        <v>96</v>
      </c>
      <c r="E140" s="1"/>
      <c r="F140" s="1"/>
    </row>
    <row r="141" spans="1:6" x14ac:dyDescent="0.3">
      <c r="A141" s="1">
        <v>6</v>
      </c>
      <c r="B141" s="6" t="s">
        <v>217</v>
      </c>
      <c r="C141" s="5" t="s">
        <v>6</v>
      </c>
      <c r="D141" s="1">
        <v>34.799999999999997</v>
      </c>
      <c r="E141" s="1"/>
      <c r="F141" s="1"/>
    </row>
    <row r="142" spans="1:6" x14ac:dyDescent="0.3">
      <c r="A142" s="1">
        <v>7</v>
      </c>
      <c r="B142" s="6" t="s">
        <v>218</v>
      </c>
      <c r="C142" s="5" t="s">
        <v>6</v>
      </c>
      <c r="D142" s="1">
        <v>34.799999999999997</v>
      </c>
      <c r="E142" s="1"/>
      <c r="F142" s="1"/>
    </row>
    <row r="143" spans="1:6" x14ac:dyDescent="0.3">
      <c r="A143" s="1">
        <v>8</v>
      </c>
      <c r="B143" s="6" t="s">
        <v>219</v>
      </c>
      <c r="C143" s="5" t="s">
        <v>6</v>
      </c>
      <c r="D143" s="1">
        <v>34.799999999999997</v>
      </c>
      <c r="E143" s="1"/>
      <c r="F143" s="1"/>
    </row>
    <row r="144" spans="1:6" ht="27.6" x14ac:dyDescent="0.3">
      <c r="A144" s="1">
        <v>9</v>
      </c>
      <c r="B144" s="7" t="s">
        <v>294</v>
      </c>
      <c r="C144" s="5" t="s">
        <v>6</v>
      </c>
      <c r="D144" s="1">
        <v>70</v>
      </c>
      <c r="E144" s="1"/>
      <c r="F144" s="1"/>
    </row>
    <row r="145" spans="1:11" x14ac:dyDescent="0.3">
      <c r="A145" s="1">
        <v>10</v>
      </c>
      <c r="B145" s="6" t="s">
        <v>85</v>
      </c>
      <c r="C145" s="5" t="s">
        <v>6</v>
      </c>
      <c r="D145" s="1">
        <v>70</v>
      </c>
      <c r="E145" s="1"/>
      <c r="F145" s="1"/>
    </row>
    <row r="146" spans="1:11" x14ac:dyDescent="0.3">
      <c r="A146" s="1">
        <v>11</v>
      </c>
      <c r="B146" s="6" t="s">
        <v>86</v>
      </c>
      <c r="C146" s="5" t="s">
        <v>6</v>
      </c>
      <c r="D146" s="1">
        <v>70</v>
      </c>
      <c r="E146" s="1"/>
      <c r="F146" s="1"/>
    </row>
    <row r="147" spans="1:11" x14ac:dyDescent="0.3">
      <c r="A147" s="1">
        <v>12</v>
      </c>
      <c r="B147" s="6" t="s">
        <v>299</v>
      </c>
      <c r="C147" s="5" t="s">
        <v>6</v>
      </c>
      <c r="D147" s="1">
        <v>70</v>
      </c>
      <c r="E147" s="1"/>
      <c r="F147" s="1"/>
    </row>
    <row r="148" spans="1:11" x14ac:dyDescent="0.3">
      <c r="A148" s="1">
        <v>13</v>
      </c>
      <c r="B148" s="6" t="s">
        <v>296</v>
      </c>
      <c r="C148" s="5" t="s">
        <v>5</v>
      </c>
      <c r="D148" s="13">
        <v>1</v>
      </c>
      <c r="E148" s="1"/>
      <c r="F148" s="1"/>
    </row>
    <row r="149" spans="1:11" x14ac:dyDescent="0.3">
      <c r="A149" s="1">
        <v>14</v>
      </c>
      <c r="B149" s="24" t="s">
        <v>288</v>
      </c>
      <c r="C149" s="5" t="s">
        <v>6</v>
      </c>
      <c r="D149" s="13">
        <v>8</v>
      </c>
      <c r="E149" s="1"/>
      <c r="F149" s="1"/>
      <c r="G149" s="24"/>
      <c r="H149" s="5"/>
      <c r="I149" s="13"/>
      <c r="J149" s="1"/>
      <c r="K149" s="1"/>
    </row>
    <row r="150" spans="1:11" ht="42" x14ac:dyDescent="0.3">
      <c r="A150" s="1">
        <v>15</v>
      </c>
      <c r="B150" s="6" t="s">
        <v>289</v>
      </c>
      <c r="C150" s="5" t="s">
        <v>9</v>
      </c>
      <c r="D150" s="13">
        <v>8</v>
      </c>
      <c r="E150" s="1"/>
      <c r="F150" s="1"/>
      <c r="G150" s="24"/>
      <c r="H150" s="5"/>
      <c r="I150" s="13"/>
      <c r="J150" s="1"/>
      <c r="K150" s="1"/>
    </row>
    <row r="151" spans="1:11" x14ac:dyDescent="0.3">
      <c r="A151" s="1">
        <v>16</v>
      </c>
      <c r="B151" s="6" t="s">
        <v>303</v>
      </c>
      <c r="C151" s="5" t="s">
        <v>6</v>
      </c>
      <c r="D151" s="13">
        <v>8</v>
      </c>
      <c r="E151" s="1"/>
      <c r="F151" s="1"/>
      <c r="G151" s="24"/>
      <c r="H151" s="5"/>
      <c r="I151" s="13"/>
      <c r="J151" s="1"/>
      <c r="K151" s="1"/>
    </row>
    <row r="152" spans="1:11" x14ac:dyDescent="0.3">
      <c r="A152" s="1">
        <v>17</v>
      </c>
      <c r="B152" s="6" t="s">
        <v>192</v>
      </c>
      <c r="C152" s="5" t="s">
        <v>9</v>
      </c>
      <c r="D152" s="13">
        <v>16</v>
      </c>
      <c r="E152" s="1"/>
      <c r="F152" s="1"/>
      <c r="G152" s="24"/>
      <c r="H152" s="5"/>
      <c r="I152" s="13"/>
      <c r="J152" s="1"/>
      <c r="K152" s="1"/>
    </row>
    <row r="153" spans="1:11" x14ac:dyDescent="0.3">
      <c r="A153" s="1">
        <v>18</v>
      </c>
      <c r="B153" s="6" t="s">
        <v>115</v>
      </c>
      <c r="C153" s="5" t="s">
        <v>10</v>
      </c>
      <c r="D153" s="13">
        <v>1</v>
      </c>
      <c r="E153" s="1"/>
      <c r="F153" s="1"/>
    </row>
    <row r="154" spans="1:11" x14ac:dyDescent="0.3">
      <c r="A154" s="1">
        <v>19</v>
      </c>
      <c r="B154" s="6" t="s">
        <v>116</v>
      </c>
      <c r="C154" s="5" t="s">
        <v>10</v>
      </c>
      <c r="D154" s="13">
        <v>1</v>
      </c>
      <c r="E154" s="1"/>
      <c r="F154" s="1"/>
    </row>
    <row r="155" spans="1:11" x14ac:dyDescent="0.3">
      <c r="A155" s="1">
        <v>20</v>
      </c>
      <c r="B155" s="6" t="s">
        <v>119</v>
      </c>
      <c r="C155" s="5" t="s">
        <v>10</v>
      </c>
      <c r="D155" s="13">
        <v>1</v>
      </c>
      <c r="E155" s="1"/>
      <c r="F155" s="1"/>
    </row>
    <row r="156" spans="1:11" x14ac:dyDescent="0.3">
      <c r="A156" s="1">
        <v>21</v>
      </c>
      <c r="B156" s="6" t="s">
        <v>298</v>
      </c>
      <c r="C156" s="5" t="s">
        <v>6</v>
      </c>
      <c r="D156" s="13">
        <v>178</v>
      </c>
      <c r="E156" s="1"/>
      <c r="F156" s="1"/>
    </row>
    <row r="157" spans="1:11" x14ac:dyDescent="0.3">
      <c r="A157" s="1">
        <v>22</v>
      </c>
      <c r="B157" s="7" t="s">
        <v>26</v>
      </c>
      <c r="C157" s="5" t="s">
        <v>6</v>
      </c>
      <c r="D157" s="13">
        <v>178</v>
      </c>
      <c r="E157" s="1"/>
      <c r="F157" s="1"/>
    </row>
    <row r="158" spans="1:11" x14ac:dyDescent="0.3">
      <c r="A158" s="1">
        <v>23</v>
      </c>
      <c r="B158" s="7" t="s">
        <v>22</v>
      </c>
      <c r="C158" s="5" t="s">
        <v>6</v>
      </c>
      <c r="D158" s="13">
        <v>178</v>
      </c>
      <c r="E158" s="1"/>
      <c r="F158" s="1"/>
    </row>
    <row r="159" spans="1:11" x14ac:dyDescent="0.3">
      <c r="A159" s="1">
        <v>24</v>
      </c>
      <c r="B159" s="7" t="s">
        <v>87</v>
      </c>
      <c r="C159" s="5" t="s">
        <v>6</v>
      </c>
      <c r="D159" s="13">
        <v>25</v>
      </c>
      <c r="E159" s="1"/>
      <c r="F159" s="1"/>
      <c r="G159" s="7"/>
      <c r="H159" s="5"/>
      <c r="I159" s="13"/>
      <c r="J159" s="1"/>
      <c r="K159" s="1"/>
    </row>
    <row r="160" spans="1:11" x14ac:dyDescent="0.3">
      <c r="A160" s="1">
        <v>25</v>
      </c>
      <c r="B160" s="7" t="s">
        <v>220</v>
      </c>
      <c r="C160" s="5" t="s">
        <v>6</v>
      </c>
      <c r="D160" s="1">
        <v>33.64</v>
      </c>
      <c r="E160" s="1"/>
      <c r="F160" s="1"/>
    </row>
    <row r="161" spans="1:6" x14ac:dyDescent="0.3">
      <c r="A161" s="1">
        <v>26</v>
      </c>
      <c r="B161" s="7" t="s">
        <v>221</v>
      </c>
      <c r="C161" s="5" t="s">
        <v>6</v>
      </c>
      <c r="D161" s="1">
        <v>109</v>
      </c>
      <c r="E161" s="1"/>
      <c r="F161" s="1"/>
    </row>
    <row r="162" spans="1:6" x14ac:dyDescent="0.3">
      <c r="A162" s="1">
        <v>27</v>
      </c>
      <c r="B162" s="7" t="s">
        <v>222</v>
      </c>
      <c r="C162" s="5" t="s">
        <v>6</v>
      </c>
      <c r="D162" s="1">
        <v>109</v>
      </c>
      <c r="E162" s="1"/>
      <c r="F162" s="1"/>
    </row>
    <row r="163" spans="1:6" x14ac:dyDescent="0.3">
      <c r="A163" s="1">
        <v>28</v>
      </c>
      <c r="B163" s="7" t="s">
        <v>245</v>
      </c>
      <c r="C163" s="5" t="s">
        <v>6</v>
      </c>
      <c r="D163" s="1">
        <v>109</v>
      </c>
      <c r="E163" s="1"/>
      <c r="F163" s="1"/>
    </row>
    <row r="164" spans="1:6" ht="27.6" x14ac:dyDescent="0.3">
      <c r="A164" s="1">
        <v>29</v>
      </c>
      <c r="B164" s="7" t="s">
        <v>223</v>
      </c>
      <c r="C164" s="5" t="s">
        <v>7</v>
      </c>
      <c r="D164" s="1">
        <v>34.799999999999997</v>
      </c>
      <c r="E164" s="1"/>
      <c r="F164" s="1"/>
    </row>
    <row r="165" spans="1:6" x14ac:dyDescent="0.3">
      <c r="A165" s="1">
        <v>30</v>
      </c>
      <c r="B165" s="7" t="s">
        <v>219</v>
      </c>
      <c r="C165" s="5" t="s">
        <v>6</v>
      </c>
      <c r="D165" s="1">
        <v>17.399999999999999</v>
      </c>
      <c r="E165" s="1"/>
      <c r="F165" s="1"/>
    </row>
    <row r="166" spans="1:6" x14ac:dyDescent="0.3">
      <c r="A166" s="1">
        <v>31</v>
      </c>
      <c r="B166" s="7" t="s">
        <v>85</v>
      </c>
      <c r="C166" s="5" t="s">
        <v>6</v>
      </c>
      <c r="D166" s="1">
        <v>34.799999999999997</v>
      </c>
      <c r="E166" s="1"/>
      <c r="F166" s="1"/>
    </row>
    <row r="167" spans="1:6" x14ac:dyDescent="0.3">
      <c r="A167" s="1">
        <v>32</v>
      </c>
      <c r="B167" s="7" t="s">
        <v>226</v>
      </c>
      <c r="C167" s="5" t="s">
        <v>6</v>
      </c>
      <c r="D167" s="1">
        <v>34.799999999999997</v>
      </c>
      <c r="E167" s="1"/>
      <c r="F167" s="1"/>
    </row>
    <row r="168" spans="1:6" x14ac:dyDescent="0.3">
      <c r="A168" s="1">
        <v>33</v>
      </c>
      <c r="B168" s="7" t="s">
        <v>86</v>
      </c>
      <c r="C168" s="5" t="s">
        <v>6</v>
      </c>
      <c r="D168" s="1">
        <v>34.799999999999997</v>
      </c>
      <c r="E168" s="1"/>
      <c r="F168" s="1"/>
    </row>
    <row r="169" spans="1:6" x14ac:dyDescent="0.3">
      <c r="A169" s="1">
        <v>34</v>
      </c>
      <c r="B169" s="7" t="s">
        <v>299</v>
      </c>
      <c r="C169" s="5" t="s">
        <v>6</v>
      </c>
      <c r="D169" s="1">
        <v>34.799999999999997</v>
      </c>
      <c r="E169" s="1"/>
      <c r="F169" s="1"/>
    </row>
    <row r="170" spans="1:6" ht="42" x14ac:dyDescent="0.3">
      <c r="A170" s="1">
        <v>35</v>
      </c>
      <c r="B170" s="6" t="s">
        <v>199</v>
      </c>
      <c r="C170" s="5" t="s">
        <v>6</v>
      </c>
      <c r="D170" s="1">
        <v>15</v>
      </c>
      <c r="E170" s="1"/>
      <c r="F170" s="1"/>
    </row>
    <row r="171" spans="1:6" x14ac:dyDescent="0.3">
      <c r="A171" s="1">
        <v>36</v>
      </c>
      <c r="B171" s="7" t="s">
        <v>195</v>
      </c>
      <c r="C171" s="5" t="s">
        <v>6</v>
      </c>
      <c r="D171" s="1">
        <v>15</v>
      </c>
      <c r="E171" s="1"/>
      <c r="F171" s="1"/>
    </row>
    <row r="172" spans="1:6" ht="28.2" x14ac:dyDescent="0.3">
      <c r="A172" s="1">
        <v>37</v>
      </c>
      <c r="B172" s="6" t="s">
        <v>309</v>
      </c>
      <c r="C172" s="5" t="s">
        <v>6</v>
      </c>
      <c r="D172" s="1">
        <v>19.8</v>
      </c>
      <c r="E172" s="1"/>
      <c r="F172" s="1"/>
    </row>
    <row r="173" spans="1:6" ht="27.6" x14ac:dyDescent="0.3">
      <c r="A173" s="1">
        <v>38</v>
      </c>
      <c r="B173" s="7" t="s">
        <v>275</v>
      </c>
      <c r="C173" s="5" t="s">
        <v>6</v>
      </c>
      <c r="D173" s="1">
        <v>21.4</v>
      </c>
      <c r="E173" s="1"/>
      <c r="F173" s="1"/>
    </row>
    <row r="174" spans="1:6" x14ac:dyDescent="0.3">
      <c r="A174" s="1">
        <v>39</v>
      </c>
      <c r="B174" s="7" t="s">
        <v>225</v>
      </c>
      <c r="C174" s="5" t="s">
        <v>5</v>
      </c>
      <c r="D174" s="1">
        <v>5</v>
      </c>
      <c r="E174" s="1"/>
      <c r="F174" s="1"/>
    </row>
    <row r="175" spans="1:6" x14ac:dyDescent="0.3">
      <c r="A175" s="1">
        <v>40</v>
      </c>
      <c r="B175" s="7" t="s">
        <v>198</v>
      </c>
      <c r="C175" s="5" t="s">
        <v>5</v>
      </c>
      <c r="D175" s="1">
        <v>3</v>
      </c>
      <c r="E175" s="1"/>
      <c r="F175" s="1"/>
    </row>
    <row r="176" spans="1:6" x14ac:dyDescent="0.3">
      <c r="A176" s="1">
        <v>41</v>
      </c>
      <c r="B176" s="7" t="s">
        <v>84</v>
      </c>
      <c r="C176" s="5" t="s">
        <v>9</v>
      </c>
      <c r="D176" s="1">
        <v>80</v>
      </c>
      <c r="E176" s="1"/>
      <c r="F176" s="1"/>
    </row>
    <row r="177" spans="1:6" x14ac:dyDescent="0.3">
      <c r="A177" s="1"/>
      <c r="B177" s="10" t="s">
        <v>11</v>
      </c>
      <c r="C177" s="5"/>
      <c r="D177" s="1"/>
      <c r="E177" s="1"/>
      <c r="F177" s="4">
        <f>SUM(F136:F176)</f>
        <v>0</v>
      </c>
    </row>
    <row r="178" spans="1:6" x14ac:dyDescent="0.3">
      <c r="A178" s="1"/>
      <c r="B178" s="12" t="s">
        <v>93</v>
      </c>
      <c r="C178" s="5"/>
      <c r="D178" s="1"/>
      <c r="E178" s="1"/>
      <c r="F178" s="4"/>
    </row>
    <row r="179" spans="1:6" x14ac:dyDescent="0.3">
      <c r="A179" s="1">
        <v>1</v>
      </c>
      <c r="B179" s="7" t="s">
        <v>232</v>
      </c>
      <c r="C179" s="5" t="s">
        <v>233</v>
      </c>
      <c r="D179" s="1">
        <v>3</v>
      </c>
      <c r="E179" s="1"/>
      <c r="F179" s="1"/>
    </row>
    <row r="180" spans="1:6" x14ac:dyDescent="0.3">
      <c r="A180" s="1">
        <v>2</v>
      </c>
      <c r="B180" s="7" t="s">
        <v>144</v>
      </c>
      <c r="C180" s="5" t="s">
        <v>77</v>
      </c>
      <c r="D180" s="1">
        <v>0.6</v>
      </c>
      <c r="E180" s="1"/>
      <c r="F180" s="1"/>
    </row>
    <row r="181" spans="1:6" x14ac:dyDescent="0.3">
      <c r="A181" s="1">
        <v>3</v>
      </c>
      <c r="B181" s="7" t="s">
        <v>276</v>
      </c>
      <c r="C181" s="5" t="s">
        <v>77</v>
      </c>
      <c r="D181" s="1">
        <v>0.6</v>
      </c>
      <c r="E181" s="1"/>
      <c r="F181" s="1"/>
    </row>
    <row r="182" spans="1:6" ht="27.6" x14ac:dyDescent="0.3">
      <c r="A182" s="1">
        <v>4</v>
      </c>
      <c r="B182" s="10" t="s">
        <v>234</v>
      </c>
      <c r="C182" s="5" t="s">
        <v>6</v>
      </c>
      <c r="D182" s="9">
        <v>10</v>
      </c>
      <c r="E182" s="1"/>
      <c r="F182" s="1"/>
    </row>
    <row r="183" spans="1:6" x14ac:dyDescent="0.3">
      <c r="A183" s="1">
        <v>5</v>
      </c>
      <c r="B183" s="10" t="s">
        <v>235</v>
      </c>
      <c r="C183" s="5" t="s">
        <v>6</v>
      </c>
      <c r="D183" s="9">
        <v>1.2</v>
      </c>
      <c r="E183" s="1"/>
      <c r="F183" s="1"/>
    </row>
    <row r="184" spans="1:6" x14ac:dyDescent="0.3">
      <c r="A184" s="1">
        <v>6</v>
      </c>
      <c r="B184" s="10" t="s">
        <v>227</v>
      </c>
      <c r="C184" s="5" t="s">
        <v>6</v>
      </c>
      <c r="D184" s="9">
        <v>34.799999999999997</v>
      </c>
      <c r="E184" s="1"/>
      <c r="F184" s="1"/>
    </row>
    <row r="185" spans="1:6" x14ac:dyDescent="0.3">
      <c r="A185" s="1">
        <v>7</v>
      </c>
      <c r="B185" s="10" t="s">
        <v>114</v>
      </c>
      <c r="C185" s="5" t="s">
        <v>6</v>
      </c>
      <c r="D185" s="9">
        <v>34.799999999999997</v>
      </c>
      <c r="E185" s="1"/>
      <c r="F185" s="1"/>
    </row>
    <row r="186" spans="1:6" x14ac:dyDescent="0.3">
      <c r="A186" s="1">
        <v>8</v>
      </c>
      <c r="B186" s="10" t="s">
        <v>228</v>
      </c>
      <c r="C186" s="5" t="s">
        <v>6</v>
      </c>
      <c r="D186" s="9">
        <v>34.799999999999997</v>
      </c>
      <c r="E186" s="1"/>
      <c r="F186" s="1"/>
    </row>
    <row r="187" spans="1:6" x14ac:dyDescent="0.3">
      <c r="A187" s="1">
        <v>9</v>
      </c>
      <c r="B187" s="10" t="s">
        <v>229</v>
      </c>
      <c r="C187" s="5" t="s">
        <v>7</v>
      </c>
      <c r="D187" s="9">
        <v>7</v>
      </c>
      <c r="E187" s="1"/>
      <c r="F187" s="1"/>
    </row>
    <row r="188" spans="1:6" x14ac:dyDescent="0.3">
      <c r="A188" s="1">
        <v>10</v>
      </c>
      <c r="B188" s="10" t="s">
        <v>236</v>
      </c>
      <c r="C188" s="5" t="s">
        <v>6</v>
      </c>
      <c r="D188" s="9">
        <v>12</v>
      </c>
      <c r="E188" s="1"/>
      <c r="F188" s="1"/>
    </row>
    <row r="189" spans="1:6" x14ac:dyDescent="0.3">
      <c r="A189" s="1">
        <v>11</v>
      </c>
      <c r="B189" s="10" t="s">
        <v>237</v>
      </c>
      <c r="C189" s="5" t="s">
        <v>9</v>
      </c>
      <c r="D189" s="9">
        <v>16</v>
      </c>
      <c r="E189" s="1"/>
      <c r="F189" s="1"/>
    </row>
    <row r="190" spans="1:6" x14ac:dyDescent="0.3">
      <c r="A190" s="1">
        <v>12</v>
      </c>
      <c r="B190" s="10" t="s">
        <v>238</v>
      </c>
      <c r="C190" s="5" t="s">
        <v>6</v>
      </c>
      <c r="D190" s="9">
        <v>12</v>
      </c>
      <c r="E190" s="1"/>
      <c r="F190" s="1"/>
    </row>
    <row r="191" spans="1:6" x14ac:dyDescent="0.3">
      <c r="A191" s="1">
        <v>13</v>
      </c>
      <c r="B191" s="10" t="s">
        <v>239</v>
      </c>
      <c r="C191" s="5" t="s">
        <v>6</v>
      </c>
      <c r="D191" s="9">
        <v>12</v>
      </c>
      <c r="E191" s="1"/>
      <c r="F191" s="1"/>
    </row>
    <row r="192" spans="1:6" ht="42" x14ac:dyDescent="0.3">
      <c r="A192" s="1">
        <v>14</v>
      </c>
      <c r="B192" s="6" t="s">
        <v>230</v>
      </c>
      <c r="C192" s="5" t="s">
        <v>6</v>
      </c>
      <c r="D192" s="9">
        <v>12</v>
      </c>
      <c r="E192" s="1"/>
      <c r="F192" s="1"/>
    </row>
    <row r="193" spans="1:11" x14ac:dyDescent="0.3">
      <c r="A193" s="1">
        <v>15</v>
      </c>
      <c r="B193" s="9" t="s">
        <v>285</v>
      </c>
      <c r="C193" s="5" t="s">
        <v>6</v>
      </c>
      <c r="D193" s="9">
        <v>20</v>
      </c>
      <c r="E193" s="1"/>
      <c r="F193" s="1"/>
      <c r="G193" s="10"/>
      <c r="H193" s="5"/>
      <c r="I193" s="9"/>
      <c r="J193" s="1"/>
      <c r="K193" s="1"/>
    </row>
    <row r="194" spans="1:11" x14ac:dyDescent="0.3">
      <c r="A194" s="1">
        <v>16</v>
      </c>
      <c r="B194" s="10" t="s">
        <v>286</v>
      </c>
      <c r="C194" s="5" t="s">
        <v>6</v>
      </c>
      <c r="D194" s="9">
        <v>20</v>
      </c>
      <c r="E194" s="1"/>
      <c r="F194" s="1"/>
      <c r="G194" s="20"/>
      <c r="H194" s="21"/>
      <c r="I194" s="22"/>
      <c r="J194" s="23"/>
      <c r="K194" s="23"/>
    </row>
    <row r="195" spans="1:11" x14ac:dyDescent="0.3">
      <c r="A195" s="1">
        <v>17</v>
      </c>
      <c r="B195" s="10" t="s">
        <v>295</v>
      </c>
      <c r="C195" s="5" t="s">
        <v>6</v>
      </c>
      <c r="D195" s="9">
        <v>144</v>
      </c>
      <c r="E195" s="1"/>
      <c r="F195" s="1"/>
      <c r="G195" s="20"/>
      <c r="H195" s="21"/>
      <c r="I195" s="22"/>
      <c r="J195" s="23"/>
      <c r="K195" s="23"/>
    </row>
    <row r="196" spans="1:11" ht="27.6" x14ac:dyDescent="0.3">
      <c r="A196" s="1">
        <v>18</v>
      </c>
      <c r="B196" s="10" t="s">
        <v>241</v>
      </c>
      <c r="C196" s="5" t="s">
        <v>9</v>
      </c>
      <c r="D196" s="1">
        <v>10</v>
      </c>
      <c r="E196" s="1"/>
      <c r="F196" s="1"/>
    </row>
    <row r="197" spans="1:11" ht="27.6" x14ac:dyDescent="0.3">
      <c r="A197" s="1">
        <v>19</v>
      </c>
      <c r="B197" s="10" t="s">
        <v>242</v>
      </c>
      <c r="C197" s="5" t="s">
        <v>7</v>
      </c>
      <c r="D197" s="1">
        <v>30</v>
      </c>
      <c r="E197" s="1"/>
      <c r="F197" s="1"/>
    </row>
    <row r="198" spans="1:11" x14ac:dyDescent="0.3">
      <c r="A198" s="1">
        <v>20</v>
      </c>
      <c r="B198" s="10" t="s">
        <v>96</v>
      </c>
      <c r="C198" s="5" t="s">
        <v>97</v>
      </c>
      <c r="D198" s="1">
        <v>10</v>
      </c>
      <c r="E198" s="1"/>
      <c r="F198" s="1"/>
    </row>
    <row r="199" spans="1:11" x14ac:dyDescent="0.3">
      <c r="A199" s="1"/>
      <c r="B199" s="10" t="s">
        <v>11</v>
      </c>
      <c r="C199" s="5"/>
      <c r="D199" s="1"/>
      <c r="E199" s="1"/>
      <c r="F199" s="4">
        <f>SUM(F179:F198)</f>
        <v>0</v>
      </c>
    </row>
    <row r="200" spans="1:11" x14ac:dyDescent="0.3">
      <c r="A200" s="1"/>
      <c r="B200" s="12" t="s">
        <v>27</v>
      </c>
      <c r="C200" s="5"/>
      <c r="D200" s="1"/>
      <c r="E200" s="1"/>
      <c r="F200" s="1"/>
    </row>
    <row r="201" spans="1:11" x14ac:dyDescent="0.3">
      <c r="A201" s="1">
        <v>1</v>
      </c>
      <c r="B201" s="7" t="s">
        <v>247</v>
      </c>
      <c r="C201" s="5" t="s">
        <v>5</v>
      </c>
      <c r="D201" s="1">
        <v>1</v>
      </c>
      <c r="E201" s="1"/>
      <c r="F201" s="1"/>
    </row>
    <row r="202" spans="1:11" x14ac:dyDescent="0.3">
      <c r="A202" s="1">
        <v>2</v>
      </c>
      <c r="B202" s="7" t="s">
        <v>28</v>
      </c>
      <c r="C202" s="5" t="s">
        <v>5</v>
      </c>
      <c r="D202" s="1">
        <v>30</v>
      </c>
      <c r="E202" s="1"/>
      <c r="F202" s="1"/>
    </row>
    <row r="203" spans="1:11" x14ac:dyDescent="0.3">
      <c r="A203" s="1">
        <v>3</v>
      </c>
      <c r="B203" s="11" t="s">
        <v>29</v>
      </c>
      <c r="C203" s="5" t="s">
        <v>30</v>
      </c>
      <c r="D203" s="1">
        <v>150</v>
      </c>
      <c r="E203" s="1"/>
      <c r="F203" s="1"/>
    </row>
    <row r="204" spans="1:11" x14ac:dyDescent="0.3">
      <c r="A204" s="1">
        <v>4</v>
      </c>
      <c r="B204" s="11" t="s">
        <v>244</v>
      </c>
      <c r="C204" s="5" t="s">
        <v>30</v>
      </c>
      <c r="D204" s="1">
        <v>100</v>
      </c>
      <c r="E204" s="1"/>
      <c r="F204" s="1"/>
    </row>
    <row r="205" spans="1:11" x14ac:dyDescent="0.3">
      <c r="A205" s="1">
        <v>5</v>
      </c>
      <c r="B205" s="18" t="s">
        <v>90</v>
      </c>
      <c r="C205" s="5" t="s">
        <v>30</v>
      </c>
      <c r="D205" s="1">
        <v>400</v>
      </c>
      <c r="E205" s="1"/>
      <c r="F205" s="1"/>
    </row>
    <row r="206" spans="1:11" x14ac:dyDescent="0.3">
      <c r="A206" s="1">
        <v>6</v>
      </c>
      <c r="B206" s="18" t="s">
        <v>91</v>
      </c>
      <c r="C206" s="5" t="s">
        <v>30</v>
      </c>
      <c r="D206" s="1">
        <v>200</v>
      </c>
      <c r="E206" s="1"/>
      <c r="F206" s="1"/>
    </row>
    <row r="207" spans="1:11" x14ac:dyDescent="0.3">
      <c r="A207" s="1">
        <v>7</v>
      </c>
      <c r="B207" s="18" t="s">
        <v>89</v>
      </c>
      <c r="C207" s="5" t="s">
        <v>30</v>
      </c>
      <c r="D207" s="1">
        <v>40</v>
      </c>
      <c r="E207" s="1"/>
      <c r="F207" s="1"/>
    </row>
    <row r="208" spans="1:11" x14ac:dyDescent="0.3">
      <c r="A208" s="1">
        <v>8</v>
      </c>
      <c r="B208" s="11" t="s">
        <v>92</v>
      </c>
      <c r="C208" s="5" t="s">
        <v>30</v>
      </c>
      <c r="D208" s="1">
        <v>300</v>
      </c>
      <c r="E208" s="1"/>
      <c r="F208" s="1"/>
    </row>
    <row r="209" spans="1:6" x14ac:dyDescent="0.3">
      <c r="A209" s="1">
        <v>9</v>
      </c>
      <c r="B209" s="11" t="s">
        <v>88</v>
      </c>
      <c r="C209" s="5" t="s">
        <v>5</v>
      </c>
      <c r="D209" s="1">
        <v>2</v>
      </c>
      <c r="E209" s="1"/>
      <c r="F209" s="1"/>
    </row>
    <row r="210" spans="1:6" x14ac:dyDescent="0.3">
      <c r="A210" s="1">
        <v>10</v>
      </c>
      <c r="B210" s="11" t="s">
        <v>248</v>
      </c>
      <c r="C210" s="5" t="s">
        <v>10</v>
      </c>
      <c r="D210" s="1">
        <v>6</v>
      </c>
      <c r="E210" s="1"/>
      <c r="F210" s="1"/>
    </row>
    <row r="211" spans="1:6" x14ac:dyDescent="0.3">
      <c r="A211" s="1">
        <v>11</v>
      </c>
      <c r="B211" s="11" t="s">
        <v>243</v>
      </c>
      <c r="C211" s="5" t="s">
        <v>5</v>
      </c>
      <c r="D211" s="1">
        <v>34</v>
      </c>
      <c r="E211" s="1"/>
      <c r="F211" s="1"/>
    </row>
    <row r="212" spans="1:6" x14ac:dyDescent="0.3">
      <c r="A212" s="1">
        <v>12</v>
      </c>
      <c r="B212" s="11" t="s">
        <v>31</v>
      </c>
      <c r="C212" s="5" t="s">
        <v>5</v>
      </c>
      <c r="D212" s="1">
        <v>9</v>
      </c>
      <c r="E212" s="1"/>
      <c r="F212" s="1"/>
    </row>
    <row r="213" spans="1:6" x14ac:dyDescent="0.3">
      <c r="A213" s="1">
        <v>13</v>
      </c>
      <c r="B213" s="11" t="s">
        <v>249</v>
      </c>
      <c r="C213" s="5" t="s">
        <v>5</v>
      </c>
      <c r="D213" s="1">
        <v>24</v>
      </c>
      <c r="E213" s="1"/>
      <c r="F213" s="1"/>
    </row>
    <row r="214" spans="1:6" x14ac:dyDescent="0.3">
      <c r="A214" s="1">
        <v>14</v>
      </c>
      <c r="B214" s="11" t="s">
        <v>250</v>
      </c>
      <c r="C214" s="5" t="s">
        <v>5</v>
      </c>
      <c r="D214" s="1">
        <v>24</v>
      </c>
      <c r="E214" s="1"/>
      <c r="F214" s="1"/>
    </row>
    <row r="215" spans="1:6" x14ac:dyDescent="0.3">
      <c r="A215" s="1"/>
      <c r="B215" s="11" t="s">
        <v>11</v>
      </c>
      <c r="C215" s="5"/>
      <c r="D215" s="1"/>
      <c r="E215" s="1"/>
      <c r="F215" s="4">
        <f>SUM(F201:F214)</f>
        <v>0</v>
      </c>
    </row>
    <row r="216" spans="1:6" x14ac:dyDescent="0.3">
      <c r="A216" s="1"/>
      <c r="B216" s="11" t="s">
        <v>32</v>
      </c>
      <c r="C216" s="5"/>
      <c r="D216" s="1"/>
      <c r="E216" s="1"/>
      <c r="F216" s="4">
        <f>F215+F199+F177+F134+F108+F71+F53+F31</f>
        <v>0</v>
      </c>
    </row>
    <row r="217" spans="1:6" x14ac:dyDescent="0.3">
      <c r="A217" s="1"/>
      <c r="B217" s="15" t="s">
        <v>33</v>
      </c>
      <c r="C217" s="5"/>
      <c r="D217" s="1"/>
      <c r="E217" s="1"/>
      <c r="F217" s="1"/>
    </row>
    <row r="218" spans="1:6" ht="27.6" x14ac:dyDescent="0.3">
      <c r="A218" s="13">
        <v>1</v>
      </c>
      <c r="B218" s="10" t="s">
        <v>70</v>
      </c>
      <c r="C218" s="5" t="s">
        <v>5</v>
      </c>
      <c r="D218" s="1">
        <v>13</v>
      </c>
      <c r="E218" s="1"/>
      <c r="F218" s="1"/>
    </row>
    <row r="219" spans="1:6" ht="27.6" x14ac:dyDescent="0.3">
      <c r="A219" s="13">
        <v>2</v>
      </c>
      <c r="B219" s="10" t="s">
        <v>71</v>
      </c>
      <c r="C219" s="5" t="s">
        <v>5</v>
      </c>
      <c r="D219" s="1">
        <v>2</v>
      </c>
      <c r="E219" s="1"/>
      <c r="F219" s="1"/>
    </row>
    <row r="220" spans="1:6" x14ac:dyDescent="0.3">
      <c r="A220" s="13">
        <v>3</v>
      </c>
      <c r="B220" s="10" t="s">
        <v>273</v>
      </c>
      <c r="C220" s="5" t="s">
        <v>5</v>
      </c>
      <c r="D220" s="1">
        <v>1</v>
      </c>
      <c r="E220" s="1"/>
      <c r="F220" s="1"/>
    </row>
    <row r="221" spans="1:6" ht="27.6" x14ac:dyDescent="0.3">
      <c r="A221" s="13">
        <v>4</v>
      </c>
      <c r="B221" s="10" t="s">
        <v>287</v>
      </c>
      <c r="C221" s="5" t="s">
        <v>5</v>
      </c>
      <c r="D221" s="1">
        <v>6</v>
      </c>
      <c r="E221" s="1"/>
      <c r="F221" s="1"/>
    </row>
    <row r="222" spans="1:6" x14ac:dyDescent="0.3">
      <c r="A222" s="13">
        <v>5</v>
      </c>
      <c r="B222" s="10" t="s">
        <v>123</v>
      </c>
      <c r="C222" s="5" t="s">
        <v>5</v>
      </c>
      <c r="D222" s="1">
        <v>2</v>
      </c>
      <c r="E222" s="1"/>
      <c r="F222" s="1"/>
    </row>
    <row r="223" spans="1:6" x14ac:dyDescent="0.3">
      <c r="A223" s="13">
        <v>6</v>
      </c>
      <c r="B223" s="10" t="s">
        <v>34</v>
      </c>
      <c r="C223" s="5" t="s">
        <v>5</v>
      </c>
      <c r="D223" s="1">
        <v>15</v>
      </c>
      <c r="E223" s="1"/>
      <c r="F223" s="1"/>
    </row>
    <row r="224" spans="1:6" x14ac:dyDescent="0.3">
      <c r="A224" s="13">
        <v>7</v>
      </c>
      <c r="B224" s="10" t="s">
        <v>72</v>
      </c>
      <c r="C224" s="5" t="s">
        <v>5</v>
      </c>
      <c r="D224" s="1">
        <v>60</v>
      </c>
      <c r="E224" s="1"/>
      <c r="F224" s="1"/>
    </row>
    <row r="225" spans="1:6" x14ac:dyDescent="0.3">
      <c r="A225" s="13">
        <v>8</v>
      </c>
      <c r="B225" s="10" t="s">
        <v>35</v>
      </c>
      <c r="C225" s="5" t="s">
        <v>5</v>
      </c>
      <c r="D225" s="1">
        <v>30</v>
      </c>
      <c r="E225" s="1"/>
      <c r="F225" s="1"/>
    </row>
    <row r="226" spans="1:6" x14ac:dyDescent="0.3">
      <c r="A226" s="13">
        <v>9</v>
      </c>
      <c r="B226" s="10" t="s">
        <v>36</v>
      </c>
      <c r="C226" s="5" t="s">
        <v>5</v>
      </c>
      <c r="D226" s="1">
        <v>30</v>
      </c>
      <c r="E226" s="1"/>
      <c r="F226" s="1"/>
    </row>
    <row r="227" spans="1:6" x14ac:dyDescent="0.3">
      <c r="A227" s="13">
        <v>10</v>
      </c>
      <c r="B227" s="10" t="s">
        <v>37</v>
      </c>
      <c r="C227" s="5" t="s">
        <v>6</v>
      </c>
      <c r="D227" s="1">
        <v>70</v>
      </c>
      <c r="E227" s="1"/>
      <c r="F227" s="1"/>
    </row>
    <row r="228" spans="1:6" ht="55.2" x14ac:dyDescent="0.3">
      <c r="A228" s="13">
        <v>11</v>
      </c>
      <c r="B228" s="10" t="s">
        <v>38</v>
      </c>
      <c r="C228" s="5" t="s">
        <v>5</v>
      </c>
      <c r="D228" s="1">
        <v>2</v>
      </c>
      <c r="E228" s="1"/>
      <c r="F228" s="1"/>
    </row>
    <row r="229" spans="1:6" ht="69" x14ac:dyDescent="0.3">
      <c r="A229" s="13">
        <v>12</v>
      </c>
      <c r="B229" s="10" t="s">
        <v>254</v>
      </c>
      <c r="C229" s="5" t="s">
        <v>5</v>
      </c>
      <c r="D229" s="1">
        <v>1</v>
      </c>
      <c r="E229" s="1"/>
      <c r="F229" s="1"/>
    </row>
    <row r="230" spans="1:6" ht="27.6" x14ac:dyDescent="0.3">
      <c r="A230" s="13">
        <v>13</v>
      </c>
      <c r="B230" s="10" t="s">
        <v>111</v>
      </c>
      <c r="C230" s="5" t="s">
        <v>5</v>
      </c>
      <c r="D230" s="1">
        <v>8</v>
      </c>
      <c r="E230" s="1"/>
      <c r="F230" s="1"/>
    </row>
    <row r="231" spans="1:6" x14ac:dyDescent="0.3">
      <c r="A231" s="13">
        <v>14</v>
      </c>
      <c r="B231" s="10" t="s">
        <v>39</v>
      </c>
      <c r="C231" s="5" t="s">
        <v>40</v>
      </c>
      <c r="D231" s="1">
        <v>162</v>
      </c>
      <c r="E231" s="1"/>
      <c r="F231" s="1"/>
    </row>
    <row r="232" spans="1:6" x14ac:dyDescent="0.3">
      <c r="A232" s="13">
        <v>15</v>
      </c>
      <c r="B232" s="10" t="s">
        <v>282</v>
      </c>
      <c r="C232" s="5" t="s">
        <v>5</v>
      </c>
      <c r="D232" s="1">
        <v>7</v>
      </c>
      <c r="E232" s="1"/>
      <c r="F232" s="1"/>
    </row>
    <row r="233" spans="1:6" x14ac:dyDescent="0.3">
      <c r="A233" s="13">
        <v>16</v>
      </c>
      <c r="B233" s="9" t="s">
        <v>41</v>
      </c>
      <c r="C233" s="5" t="s">
        <v>5</v>
      </c>
      <c r="D233" s="1">
        <v>17</v>
      </c>
      <c r="E233" s="1"/>
      <c r="F233" s="1"/>
    </row>
    <row r="234" spans="1:6" x14ac:dyDescent="0.3">
      <c r="A234" s="13">
        <v>17</v>
      </c>
      <c r="B234" s="10" t="s">
        <v>42</v>
      </c>
      <c r="C234" s="5" t="s">
        <v>30</v>
      </c>
      <c r="D234" s="1">
        <v>122</v>
      </c>
      <c r="E234" s="1"/>
      <c r="F234" s="1"/>
    </row>
    <row r="235" spans="1:6" x14ac:dyDescent="0.3">
      <c r="A235" s="13">
        <v>18</v>
      </c>
      <c r="B235" s="10" t="s">
        <v>265</v>
      </c>
      <c r="C235" s="5" t="s">
        <v>30</v>
      </c>
      <c r="D235" s="1">
        <v>22</v>
      </c>
      <c r="E235" s="1"/>
      <c r="F235" s="1"/>
    </row>
    <row r="236" spans="1:6" x14ac:dyDescent="0.3">
      <c r="A236" s="13">
        <v>19</v>
      </c>
      <c r="B236" s="10" t="s">
        <v>255</v>
      </c>
      <c r="C236" s="5" t="s">
        <v>30</v>
      </c>
      <c r="D236" s="1">
        <v>22</v>
      </c>
      <c r="E236" s="1"/>
      <c r="F236" s="1"/>
    </row>
    <row r="237" spans="1:6" x14ac:dyDescent="0.3">
      <c r="A237" s="13">
        <v>20</v>
      </c>
      <c r="B237" s="10" t="s">
        <v>256</v>
      </c>
      <c r="C237" s="5" t="s">
        <v>30</v>
      </c>
      <c r="D237" s="1">
        <v>16</v>
      </c>
      <c r="E237" s="1"/>
      <c r="F237" s="1"/>
    </row>
    <row r="238" spans="1:6" x14ac:dyDescent="0.3">
      <c r="A238" s="13">
        <v>21</v>
      </c>
      <c r="B238" s="10" t="s">
        <v>258</v>
      </c>
      <c r="C238" s="5" t="s">
        <v>30</v>
      </c>
      <c r="D238" s="1">
        <v>64</v>
      </c>
      <c r="E238" s="1"/>
      <c r="F238" s="1"/>
    </row>
    <row r="239" spans="1:6" x14ac:dyDescent="0.3">
      <c r="A239" s="13">
        <v>22</v>
      </c>
      <c r="B239" s="19" t="s">
        <v>257</v>
      </c>
      <c r="C239" s="5" t="s">
        <v>30</v>
      </c>
      <c r="D239" s="1">
        <v>60</v>
      </c>
      <c r="E239" s="1"/>
      <c r="F239" s="1"/>
    </row>
    <row r="240" spans="1:6" x14ac:dyDescent="0.3">
      <c r="A240" s="13">
        <v>23</v>
      </c>
      <c r="B240" s="19" t="s">
        <v>113</v>
      </c>
      <c r="C240" s="5" t="s">
        <v>30</v>
      </c>
      <c r="D240" s="1">
        <v>400</v>
      </c>
      <c r="E240" s="1"/>
      <c r="F240" s="1"/>
    </row>
    <row r="241" spans="1:6" x14ac:dyDescent="0.3">
      <c r="A241" s="13">
        <v>24</v>
      </c>
      <c r="B241" s="10" t="s">
        <v>43</v>
      </c>
      <c r="C241" s="5" t="s">
        <v>44</v>
      </c>
      <c r="D241" s="1">
        <v>10</v>
      </c>
      <c r="E241" s="1"/>
      <c r="F241" s="1"/>
    </row>
    <row r="242" spans="1:6" x14ac:dyDescent="0.3">
      <c r="A242" s="13">
        <v>25</v>
      </c>
      <c r="B242" s="10" t="s">
        <v>45</v>
      </c>
      <c r="C242" s="5" t="s">
        <v>46</v>
      </c>
      <c r="D242" s="1">
        <v>5</v>
      </c>
      <c r="E242" s="1"/>
      <c r="F242" s="1"/>
    </row>
    <row r="243" spans="1:6" x14ac:dyDescent="0.3">
      <c r="A243" s="13">
        <v>26</v>
      </c>
      <c r="B243" s="10" t="s">
        <v>47</v>
      </c>
      <c r="C243" s="5" t="s">
        <v>5</v>
      </c>
      <c r="D243" s="1">
        <v>5</v>
      </c>
      <c r="E243" s="1"/>
      <c r="F243" s="1"/>
    </row>
    <row r="244" spans="1:6" x14ac:dyDescent="0.3">
      <c r="A244" s="13">
        <v>27</v>
      </c>
      <c r="B244" s="10" t="s">
        <v>48</v>
      </c>
      <c r="C244" s="5" t="s">
        <v>5</v>
      </c>
      <c r="D244" s="1">
        <v>6</v>
      </c>
      <c r="E244" s="1"/>
      <c r="F244" s="1"/>
    </row>
    <row r="245" spans="1:6" x14ac:dyDescent="0.3">
      <c r="A245" s="13">
        <v>28</v>
      </c>
      <c r="B245" s="10" t="s">
        <v>49</v>
      </c>
      <c r="C245" s="5" t="s">
        <v>5</v>
      </c>
      <c r="D245" s="1">
        <v>20</v>
      </c>
      <c r="E245" s="1"/>
      <c r="F245" s="1"/>
    </row>
    <row r="246" spans="1:6" x14ac:dyDescent="0.3">
      <c r="A246" s="13">
        <v>29</v>
      </c>
      <c r="B246" s="10" t="s">
        <v>51</v>
      </c>
      <c r="C246" s="5" t="s">
        <v>30</v>
      </c>
      <c r="D246" s="1">
        <v>40</v>
      </c>
      <c r="E246" s="1"/>
      <c r="F246" s="1"/>
    </row>
    <row r="247" spans="1:6" x14ac:dyDescent="0.3">
      <c r="A247" s="13">
        <v>30</v>
      </c>
      <c r="B247" s="10" t="s">
        <v>52</v>
      </c>
      <c r="C247" s="5" t="s">
        <v>30</v>
      </c>
      <c r="D247" s="1">
        <v>400</v>
      </c>
      <c r="E247" s="1"/>
      <c r="F247" s="1"/>
    </row>
    <row r="248" spans="1:6" x14ac:dyDescent="0.3">
      <c r="A248" s="13">
        <v>31</v>
      </c>
      <c r="B248" s="10" t="s">
        <v>94</v>
      </c>
      <c r="C248" s="5" t="s">
        <v>30</v>
      </c>
      <c r="D248" s="1">
        <v>200</v>
      </c>
      <c r="E248" s="1"/>
      <c r="F248" s="1"/>
    </row>
    <row r="249" spans="1:6" x14ac:dyDescent="0.3">
      <c r="A249" s="13">
        <v>32</v>
      </c>
      <c r="B249" s="10" t="s">
        <v>53</v>
      </c>
      <c r="C249" s="5" t="s">
        <v>30</v>
      </c>
      <c r="D249" s="1">
        <v>30</v>
      </c>
      <c r="E249" s="1"/>
      <c r="F249" s="1"/>
    </row>
    <row r="250" spans="1:6" x14ac:dyDescent="0.3">
      <c r="A250" s="13">
        <v>33</v>
      </c>
      <c r="B250" s="10" t="s">
        <v>259</v>
      </c>
      <c r="C250" s="5" t="s">
        <v>5</v>
      </c>
      <c r="D250" s="1">
        <v>34</v>
      </c>
      <c r="E250" s="1"/>
      <c r="F250" s="1"/>
    </row>
    <row r="251" spans="1:6" x14ac:dyDescent="0.3">
      <c r="A251" s="13">
        <v>34</v>
      </c>
      <c r="B251" s="10" t="s">
        <v>54</v>
      </c>
      <c r="C251" s="5" t="s">
        <v>5</v>
      </c>
      <c r="D251" s="1">
        <v>9</v>
      </c>
      <c r="E251" s="1"/>
      <c r="F251" s="1"/>
    </row>
    <row r="252" spans="1:6" x14ac:dyDescent="0.3">
      <c r="A252" s="13">
        <v>35</v>
      </c>
      <c r="B252" s="11" t="s">
        <v>107</v>
      </c>
      <c r="C252" s="5" t="s">
        <v>5</v>
      </c>
      <c r="D252" s="1">
        <v>2</v>
      </c>
      <c r="E252" s="1"/>
      <c r="F252" s="1"/>
    </row>
    <row r="253" spans="1:6" x14ac:dyDescent="0.3">
      <c r="A253" s="13">
        <v>36</v>
      </c>
      <c r="B253" s="11" t="s">
        <v>138</v>
      </c>
      <c r="C253" s="5" t="s">
        <v>5</v>
      </c>
      <c r="D253" s="1">
        <v>6</v>
      </c>
      <c r="E253" s="1"/>
      <c r="F253" s="1"/>
    </row>
    <row r="254" spans="1:6" x14ac:dyDescent="0.3">
      <c r="A254" s="13">
        <v>37</v>
      </c>
      <c r="B254" s="11" t="s">
        <v>50</v>
      </c>
      <c r="C254" s="5" t="s">
        <v>30</v>
      </c>
      <c r="D254" s="1">
        <v>150</v>
      </c>
      <c r="E254" s="1"/>
      <c r="F254" s="1"/>
    </row>
    <row r="255" spans="1:6" x14ac:dyDescent="0.3">
      <c r="A255" s="13">
        <v>38</v>
      </c>
      <c r="B255" s="11" t="s">
        <v>297</v>
      </c>
      <c r="C255" s="5" t="s">
        <v>30</v>
      </c>
      <c r="D255" s="1">
        <v>100</v>
      </c>
      <c r="E255" s="1"/>
      <c r="F255" s="1"/>
    </row>
    <row r="256" spans="1:6" x14ac:dyDescent="0.3">
      <c r="A256" s="13">
        <v>39</v>
      </c>
      <c r="B256" s="11" t="s">
        <v>95</v>
      </c>
      <c r="C256" s="5" t="s">
        <v>30</v>
      </c>
      <c r="D256" s="1">
        <v>300</v>
      </c>
      <c r="E256" s="1"/>
      <c r="F256" s="1"/>
    </row>
    <row r="257" spans="1:6" ht="27.6" x14ac:dyDescent="0.3">
      <c r="A257" s="13">
        <v>40</v>
      </c>
      <c r="B257" s="10" t="s">
        <v>145</v>
      </c>
      <c r="C257" s="5" t="s">
        <v>5</v>
      </c>
      <c r="D257" s="1">
        <v>24</v>
      </c>
      <c r="E257" s="1"/>
      <c r="F257" s="1"/>
    </row>
    <row r="258" spans="1:6" x14ac:dyDescent="0.3">
      <c r="A258" s="13">
        <v>41</v>
      </c>
      <c r="B258" s="10" t="s">
        <v>260</v>
      </c>
      <c r="C258" s="5" t="s">
        <v>5</v>
      </c>
      <c r="D258" s="1">
        <v>24</v>
      </c>
      <c r="E258" s="1"/>
      <c r="F258" s="1"/>
    </row>
    <row r="259" spans="1:6" x14ac:dyDescent="0.3">
      <c r="A259" s="13">
        <v>42</v>
      </c>
      <c r="B259" s="10" t="s">
        <v>55</v>
      </c>
      <c r="C259" s="5" t="s">
        <v>5</v>
      </c>
      <c r="D259" s="1">
        <v>30</v>
      </c>
      <c r="E259" s="1"/>
      <c r="F259" s="1"/>
    </row>
    <row r="260" spans="1:6" x14ac:dyDescent="0.3">
      <c r="A260" s="13">
        <v>43</v>
      </c>
      <c r="B260" s="10" t="s">
        <v>261</v>
      </c>
      <c r="C260" s="5" t="s">
        <v>5</v>
      </c>
      <c r="D260" s="1">
        <v>20</v>
      </c>
      <c r="E260" s="1"/>
      <c r="F260" s="1"/>
    </row>
    <row r="261" spans="1:6" x14ac:dyDescent="0.3">
      <c r="A261" s="13">
        <v>44</v>
      </c>
      <c r="B261" s="10" t="s">
        <v>149</v>
      </c>
      <c r="C261" s="5" t="s">
        <v>5</v>
      </c>
      <c r="D261" s="1">
        <v>4</v>
      </c>
      <c r="E261" s="1"/>
      <c r="F261" s="1"/>
    </row>
    <row r="262" spans="1:6" x14ac:dyDescent="0.3">
      <c r="A262" s="13">
        <v>45</v>
      </c>
      <c r="B262" s="10" t="s">
        <v>56</v>
      </c>
      <c r="C262" s="5" t="s">
        <v>5</v>
      </c>
      <c r="D262" s="1">
        <v>10</v>
      </c>
      <c r="E262" s="1"/>
      <c r="F262" s="1"/>
    </row>
    <row r="263" spans="1:6" x14ac:dyDescent="0.3">
      <c r="A263" s="13">
        <v>46</v>
      </c>
      <c r="B263" s="10" t="s">
        <v>57</v>
      </c>
      <c r="C263" s="5" t="s">
        <v>5</v>
      </c>
      <c r="D263" s="1">
        <v>5</v>
      </c>
      <c r="E263" s="1"/>
      <c r="F263" s="1"/>
    </row>
    <row r="264" spans="1:6" x14ac:dyDescent="0.3">
      <c r="A264" s="13">
        <v>47</v>
      </c>
      <c r="B264" s="10" t="s">
        <v>58</v>
      </c>
      <c r="C264" s="5" t="s">
        <v>5</v>
      </c>
      <c r="D264" s="1">
        <v>20</v>
      </c>
      <c r="E264" s="1"/>
      <c r="F264" s="1"/>
    </row>
    <row r="265" spans="1:6" x14ac:dyDescent="0.3">
      <c r="A265" s="13">
        <v>48</v>
      </c>
      <c r="B265" s="10" t="s">
        <v>59</v>
      </c>
      <c r="C265" s="5" t="s">
        <v>5</v>
      </c>
      <c r="D265" s="1">
        <v>5</v>
      </c>
      <c r="E265" s="1"/>
      <c r="F265" s="1"/>
    </row>
    <row r="266" spans="1:6" x14ac:dyDescent="0.3">
      <c r="A266" s="13">
        <v>49</v>
      </c>
      <c r="B266" s="10" t="s">
        <v>60</v>
      </c>
      <c r="C266" s="5" t="s">
        <v>5</v>
      </c>
      <c r="D266" s="1">
        <v>5</v>
      </c>
      <c r="E266" s="1"/>
      <c r="F266" s="1"/>
    </row>
    <row r="267" spans="1:6" x14ac:dyDescent="0.3">
      <c r="A267" s="13">
        <v>50</v>
      </c>
      <c r="B267" s="11" t="s">
        <v>61</v>
      </c>
      <c r="C267" s="5" t="s">
        <v>6</v>
      </c>
      <c r="D267" s="1">
        <v>108</v>
      </c>
      <c r="E267" s="1"/>
      <c r="F267" s="1"/>
    </row>
    <row r="268" spans="1:6" x14ac:dyDescent="0.3">
      <c r="A268" s="13">
        <v>51</v>
      </c>
      <c r="B268" s="11" t="s">
        <v>62</v>
      </c>
      <c r="C268" s="5" t="s">
        <v>9</v>
      </c>
      <c r="D268" s="1">
        <v>54</v>
      </c>
      <c r="E268" s="1"/>
      <c r="F268" s="1"/>
    </row>
    <row r="269" spans="1:6" x14ac:dyDescent="0.3">
      <c r="A269" s="13">
        <v>52</v>
      </c>
      <c r="B269" s="11" t="s">
        <v>98</v>
      </c>
      <c r="C269" s="5" t="s">
        <v>5</v>
      </c>
      <c r="D269" s="1">
        <v>70</v>
      </c>
      <c r="E269" s="1"/>
      <c r="F269" s="1"/>
    </row>
    <row r="270" spans="1:6" ht="28.2" x14ac:dyDescent="0.3">
      <c r="A270" s="13">
        <v>53</v>
      </c>
      <c r="B270" s="11" t="s">
        <v>99</v>
      </c>
      <c r="C270" s="5" t="s">
        <v>6</v>
      </c>
      <c r="D270" s="1">
        <v>118</v>
      </c>
      <c r="E270" s="1"/>
      <c r="F270" s="1"/>
    </row>
    <row r="271" spans="1:6" ht="28.2" x14ac:dyDescent="0.3">
      <c r="A271" s="13">
        <v>54</v>
      </c>
      <c r="B271" s="11" t="s">
        <v>139</v>
      </c>
      <c r="C271" s="5" t="s">
        <v>6</v>
      </c>
      <c r="D271" s="1">
        <v>10</v>
      </c>
      <c r="E271" s="1"/>
      <c r="F271" s="1"/>
    </row>
    <row r="272" spans="1:6" ht="28.2" x14ac:dyDescent="0.3">
      <c r="A272" s="13">
        <v>55</v>
      </c>
      <c r="B272" s="11" t="s">
        <v>140</v>
      </c>
      <c r="C272" s="5" t="s">
        <v>6</v>
      </c>
      <c r="D272" s="1">
        <v>20</v>
      </c>
      <c r="E272" s="1"/>
      <c r="F272" s="1"/>
    </row>
    <row r="273" spans="1:6" x14ac:dyDescent="0.3">
      <c r="A273" s="13">
        <v>56</v>
      </c>
      <c r="B273" s="11" t="s">
        <v>100</v>
      </c>
      <c r="C273" s="5" t="s">
        <v>5</v>
      </c>
      <c r="D273" s="1">
        <v>35</v>
      </c>
      <c r="E273" s="1"/>
      <c r="F273" s="1"/>
    </row>
    <row r="274" spans="1:6" x14ac:dyDescent="0.3">
      <c r="A274" s="13">
        <v>57</v>
      </c>
      <c r="B274" s="11" t="s">
        <v>105</v>
      </c>
      <c r="C274" s="5" t="s">
        <v>5</v>
      </c>
      <c r="D274" s="1">
        <v>5</v>
      </c>
      <c r="E274" s="1"/>
      <c r="F274" s="1"/>
    </row>
    <row r="275" spans="1:6" x14ac:dyDescent="0.3">
      <c r="A275" s="13">
        <v>58</v>
      </c>
      <c r="B275" s="11" t="s">
        <v>106</v>
      </c>
      <c r="C275" s="5" t="s">
        <v>5</v>
      </c>
      <c r="D275" s="1">
        <v>5</v>
      </c>
      <c r="E275" s="1"/>
      <c r="F275" s="1"/>
    </row>
    <row r="276" spans="1:6" x14ac:dyDescent="0.3">
      <c r="A276" s="13">
        <v>59</v>
      </c>
      <c r="B276" s="11" t="s">
        <v>262</v>
      </c>
      <c r="C276" s="5" t="s">
        <v>46</v>
      </c>
      <c r="D276" s="1">
        <v>10</v>
      </c>
      <c r="E276" s="1"/>
      <c r="F276" s="1"/>
    </row>
    <row r="277" spans="1:6" ht="28.2" x14ac:dyDescent="0.3">
      <c r="A277" s="13">
        <v>60</v>
      </c>
      <c r="B277" s="11" t="s">
        <v>101</v>
      </c>
      <c r="C277" s="5" t="s">
        <v>6</v>
      </c>
      <c r="D277" s="1">
        <v>13</v>
      </c>
      <c r="E277" s="1"/>
      <c r="F277" s="1"/>
    </row>
    <row r="278" spans="1:6" x14ac:dyDescent="0.3">
      <c r="A278" s="13">
        <v>61</v>
      </c>
      <c r="B278" s="11" t="s">
        <v>104</v>
      </c>
      <c r="C278" s="5" t="s">
        <v>46</v>
      </c>
      <c r="D278" s="1">
        <v>5</v>
      </c>
      <c r="E278" s="1"/>
      <c r="F278" s="1"/>
    </row>
    <row r="279" spans="1:6" ht="42" x14ac:dyDescent="0.3">
      <c r="A279" s="13">
        <v>62</v>
      </c>
      <c r="B279" s="11" t="s">
        <v>103</v>
      </c>
      <c r="C279" s="5" t="s">
        <v>6</v>
      </c>
      <c r="D279" s="9">
        <v>100</v>
      </c>
      <c r="E279" s="1"/>
      <c r="F279" s="1"/>
    </row>
    <row r="280" spans="1:6" x14ac:dyDescent="0.3">
      <c r="A280" s="13">
        <v>63</v>
      </c>
      <c r="B280" s="1" t="s">
        <v>102</v>
      </c>
      <c r="C280" s="5" t="s">
        <v>6</v>
      </c>
      <c r="D280" s="1">
        <v>90</v>
      </c>
      <c r="E280" s="1"/>
      <c r="F280" s="1"/>
    </row>
    <row r="281" spans="1:6" x14ac:dyDescent="0.3">
      <c r="A281" s="13">
        <v>64</v>
      </c>
      <c r="B281" s="11" t="s">
        <v>108</v>
      </c>
      <c r="C281" s="5" t="s">
        <v>9</v>
      </c>
      <c r="D281" s="1">
        <v>42</v>
      </c>
      <c r="E281" s="1"/>
      <c r="F281" s="1"/>
    </row>
    <row r="282" spans="1:6" ht="27.6" x14ac:dyDescent="0.3">
      <c r="A282" s="13">
        <v>65</v>
      </c>
      <c r="B282" s="19" t="s">
        <v>146</v>
      </c>
      <c r="C282" s="5" t="s">
        <v>5</v>
      </c>
      <c r="D282" s="9">
        <v>3</v>
      </c>
      <c r="E282" s="1"/>
      <c r="F282" s="1"/>
    </row>
    <row r="283" spans="1:6" x14ac:dyDescent="0.3">
      <c r="A283" s="13">
        <v>66</v>
      </c>
      <c r="B283" s="19" t="s">
        <v>112</v>
      </c>
      <c r="C283" s="5" t="s">
        <v>5</v>
      </c>
      <c r="D283" s="1">
        <v>1</v>
      </c>
      <c r="E283" s="1"/>
      <c r="F283" s="1"/>
    </row>
    <row r="284" spans="1:6" x14ac:dyDescent="0.3">
      <c r="A284" s="13">
        <v>67</v>
      </c>
      <c r="B284" s="19" t="s">
        <v>109</v>
      </c>
      <c r="C284" s="5" t="s">
        <v>147</v>
      </c>
      <c r="D284" s="13">
        <v>15</v>
      </c>
      <c r="E284" s="1"/>
      <c r="F284" s="1"/>
    </row>
    <row r="285" spans="1:6" x14ac:dyDescent="0.3">
      <c r="A285" s="13">
        <v>68</v>
      </c>
      <c r="B285" s="19" t="s">
        <v>110</v>
      </c>
      <c r="C285" s="5" t="s">
        <v>46</v>
      </c>
      <c r="D285" s="13">
        <v>2500</v>
      </c>
      <c r="E285" s="1"/>
      <c r="F285" s="1"/>
    </row>
    <row r="286" spans="1:6" x14ac:dyDescent="0.3">
      <c r="A286" s="13">
        <v>69</v>
      </c>
      <c r="B286" s="19" t="s">
        <v>281</v>
      </c>
      <c r="C286" s="5" t="s">
        <v>147</v>
      </c>
      <c r="D286" s="13">
        <v>5</v>
      </c>
      <c r="E286" s="1"/>
      <c r="F286" s="1"/>
    </row>
    <row r="287" spans="1:6" x14ac:dyDescent="0.3">
      <c r="A287" s="13">
        <v>70</v>
      </c>
      <c r="B287" s="19" t="s">
        <v>271</v>
      </c>
      <c r="C287" s="5" t="s">
        <v>5</v>
      </c>
      <c r="D287" s="13">
        <v>1870</v>
      </c>
      <c r="E287" s="1"/>
      <c r="F287" s="1"/>
    </row>
    <row r="288" spans="1:6" x14ac:dyDescent="0.3">
      <c r="A288" s="13">
        <v>71</v>
      </c>
      <c r="B288" s="19" t="s">
        <v>272</v>
      </c>
      <c r="C288" s="5" t="s">
        <v>6</v>
      </c>
      <c r="D288" s="13">
        <v>30</v>
      </c>
      <c r="E288" s="1"/>
      <c r="F288" s="1"/>
    </row>
    <row r="289" spans="1:6" x14ac:dyDescent="0.3">
      <c r="A289" s="13">
        <v>72</v>
      </c>
      <c r="B289" s="19" t="s">
        <v>263</v>
      </c>
      <c r="C289" s="5" t="s">
        <v>10</v>
      </c>
      <c r="D289" s="1">
        <v>2</v>
      </c>
      <c r="E289" s="1"/>
      <c r="F289" s="1"/>
    </row>
    <row r="290" spans="1:6" ht="27.6" x14ac:dyDescent="0.3">
      <c r="A290" s="13">
        <v>73</v>
      </c>
      <c r="B290" s="19" t="s">
        <v>148</v>
      </c>
      <c r="C290" s="5" t="s">
        <v>5</v>
      </c>
      <c r="D290" s="1">
        <v>2</v>
      </c>
      <c r="E290" s="1"/>
      <c r="F290" s="1"/>
    </row>
    <row r="291" spans="1:6" x14ac:dyDescent="0.3">
      <c r="A291" s="13">
        <v>74</v>
      </c>
      <c r="B291" s="19" t="s">
        <v>122</v>
      </c>
      <c r="C291" s="5" t="s">
        <v>5</v>
      </c>
      <c r="D291" s="1">
        <v>3</v>
      </c>
      <c r="E291" s="1"/>
      <c r="F291" s="1"/>
    </row>
    <row r="292" spans="1:6" ht="27.6" x14ac:dyDescent="0.3">
      <c r="A292" s="13">
        <v>75</v>
      </c>
      <c r="B292" s="19" t="s">
        <v>137</v>
      </c>
      <c r="C292" s="5" t="s">
        <v>5</v>
      </c>
      <c r="D292" s="9">
        <v>8</v>
      </c>
      <c r="E292" s="1"/>
      <c r="F292" s="1"/>
    </row>
    <row r="293" spans="1:6" x14ac:dyDescent="0.3">
      <c r="A293" s="13">
        <v>76</v>
      </c>
      <c r="B293" s="19" t="s">
        <v>124</v>
      </c>
      <c r="C293" s="5" t="s">
        <v>5</v>
      </c>
      <c r="D293" s="1">
        <v>1</v>
      </c>
      <c r="E293" s="1"/>
      <c r="F293" s="1"/>
    </row>
    <row r="294" spans="1:6" x14ac:dyDescent="0.3">
      <c r="A294" s="13">
        <v>77</v>
      </c>
      <c r="B294" s="19" t="s">
        <v>277</v>
      </c>
      <c r="C294" s="5" t="s">
        <v>9</v>
      </c>
      <c r="D294" s="13">
        <v>12</v>
      </c>
      <c r="E294" s="1"/>
      <c r="F294" s="1"/>
    </row>
    <row r="295" spans="1:6" x14ac:dyDescent="0.3">
      <c r="A295" s="13">
        <v>78</v>
      </c>
      <c r="B295" s="19" t="s">
        <v>278</v>
      </c>
      <c r="C295" s="5" t="s">
        <v>279</v>
      </c>
      <c r="D295" s="13">
        <v>4</v>
      </c>
      <c r="E295" s="1"/>
      <c r="F295" s="1"/>
    </row>
    <row r="296" spans="1:6" x14ac:dyDescent="0.3">
      <c r="A296" s="13">
        <v>79</v>
      </c>
      <c r="B296" s="19" t="s">
        <v>280</v>
      </c>
      <c r="C296" s="5" t="s">
        <v>9</v>
      </c>
      <c r="D296" s="13">
        <v>14</v>
      </c>
      <c r="E296" s="1"/>
      <c r="F296" s="1"/>
    </row>
    <row r="297" spans="1:6" x14ac:dyDescent="0.3">
      <c r="A297" s="13">
        <v>80</v>
      </c>
      <c r="B297" s="19" t="s">
        <v>125</v>
      </c>
      <c r="C297" s="5" t="s">
        <v>5</v>
      </c>
      <c r="D297" s="1">
        <v>2</v>
      </c>
      <c r="E297" s="1"/>
      <c r="F297" s="1"/>
    </row>
    <row r="298" spans="1:6" x14ac:dyDescent="0.3">
      <c r="A298" s="13">
        <v>81</v>
      </c>
      <c r="B298" s="19" t="s">
        <v>126</v>
      </c>
      <c r="C298" s="5" t="s">
        <v>5</v>
      </c>
      <c r="D298" s="1">
        <v>2</v>
      </c>
      <c r="E298" s="1"/>
      <c r="F298" s="1"/>
    </row>
    <row r="299" spans="1:6" x14ac:dyDescent="0.3">
      <c r="A299" s="13">
        <v>82</v>
      </c>
      <c r="B299" s="19" t="s">
        <v>127</v>
      </c>
      <c r="C299" s="5" t="s">
        <v>5</v>
      </c>
      <c r="D299" s="1">
        <v>2</v>
      </c>
      <c r="E299" s="1"/>
      <c r="F299" s="1"/>
    </row>
    <row r="300" spans="1:6" x14ac:dyDescent="0.3">
      <c r="A300" s="13">
        <v>83</v>
      </c>
      <c r="B300" s="19" t="s">
        <v>129</v>
      </c>
      <c r="C300" s="5" t="s">
        <v>5</v>
      </c>
      <c r="D300" s="1">
        <v>10</v>
      </c>
      <c r="E300" s="1"/>
      <c r="F300" s="1"/>
    </row>
    <row r="301" spans="1:6" x14ac:dyDescent="0.3">
      <c r="A301" s="13">
        <v>84</v>
      </c>
      <c r="B301" s="19" t="s">
        <v>128</v>
      </c>
      <c r="C301" s="5" t="s">
        <v>5</v>
      </c>
      <c r="D301" s="1">
        <v>40</v>
      </c>
      <c r="E301" s="1"/>
      <c r="F301" s="1"/>
    </row>
    <row r="302" spans="1:6" x14ac:dyDescent="0.3">
      <c r="A302" s="13">
        <v>85</v>
      </c>
      <c r="B302" s="19" t="s">
        <v>130</v>
      </c>
      <c r="C302" s="5" t="s">
        <v>30</v>
      </c>
      <c r="D302" s="1">
        <v>20</v>
      </c>
      <c r="E302" s="1"/>
      <c r="F302" s="1"/>
    </row>
    <row r="303" spans="1:6" x14ac:dyDescent="0.3">
      <c r="A303" s="13">
        <v>86</v>
      </c>
      <c r="B303" s="19" t="s">
        <v>266</v>
      </c>
      <c r="C303" s="5" t="s">
        <v>5</v>
      </c>
      <c r="D303" s="1">
        <v>10</v>
      </c>
      <c r="E303" s="1"/>
      <c r="F303" s="1"/>
    </row>
    <row r="304" spans="1:6" x14ac:dyDescent="0.3">
      <c r="A304" s="13">
        <v>87</v>
      </c>
      <c r="B304" s="19" t="s">
        <v>267</v>
      </c>
      <c r="C304" s="5" t="s">
        <v>5</v>
      </c>
      <c r="D304" s="1">
        <v>10</v>
      </c>
      <c r="E304" s="1"/>
      <c r="F304" s="1"/>
    </row>
    <row r="305" spans="1:6" x14ac:dyDescent="0.3">
      <c r="A305" s="13">
        <v>88</v>
      </c>
      <c r="B305" s="19" t="s">
        <v>268</v>
      </c>
      <c r="C305" s="5" t="s">
        <v>5</v>
      </c>
      <c r="D305" s="1">
        <v>15</v>
      </c>
      <c r="E305" s="1"/>
      <c r="F305" s="1"/>
    </row>
    <row r="306" spans="1:6" x14ac:dyDescent="0.3">
      <c r="A306" s="13">
        <v>89</v>
      </c>
      <c r="B306" s="19" t="s">
        <v>269</v>
      </c>
      <c r="C306" s="5" t="s">
        <v>5</v>
      </c>
      <c r="D306" s="1">
        <v>5</v>
      </c>
      <c r="E306" s="1"/>
      <c r="F306" s="1"/>
    </row>
    <row r="307" spans="1:6" x14ac:dyDescent="0.3">
      <c r="A307" s="13">
        <v>90</v>
      </c>
      <c r="B307" s="19" t="s">
        <v>270</v>
      </c>
      <c r="C307" s="5" t="s">
        <v>5</v>
      </c>
      <c r="D307" s="1">
        <v>5</v>
      </c>
      <c r="E307" s="1"/>
      <c r="F307" s="1"/>
    </row>
    <row r="308" spans="1:6" x14ac:dyDescent="0.3">
      <c r="A308" s="13">
        <v>91</v>
      </c>
      <c r="B308" s="19" t="s">
        <v>131</v>
      </c>
      <c r="C308" s="5" t="s">
        <v>5</v>
      </c>
      <c r="D308" s="1">
        <v>5</v>
      </c>
      <c r="E308" s="1"/>
      <c r="F308" s="1"/>
    </row>
    <row r="309" spans="1:6" x14ac:dyDescent="0.3">
      <c r="A309" s="13">
        <v>92</v>
      </c>
      <c r="B309" s="19" t="s">
        <v>132</v>
      </c>
      <c r="C309" s="5" t="s">
        <v>5</v>
      </c>
      <c r="D309" s="1">
        <v>5</v>
      </c>
      <c r="E309" s="1"/>
      <c r="F309" s="1"/>
    </row>
    <row r="310" spans="1:6" x14ac:dyDescent="0.3">
      <c r="A310" s="13">
        <v>93</v>
      </c>
      <c r="B310" s="19" t="s">
        <v>133</v>
      </c>
      <c r="C310" s="5" t="s">
        <v>5</v>
      </c>
      <c r="D310" s="1">
        <v>10</v>
      </c>
      <c r="E310" s="1"/>
      <c r="F310" s="1"/>
    </row>
    <row r="311" spans="1:6" x14ac:dyDescent="0.3">
      <c r="A311" s="13">
        <v>94</v>
      </c>
      <c r="B311" s="19" t="s">
        <v>134</v>
      </c>
      <c r="C311" s="5" t="s">
        <v>5</v>
      </c>
      <c r="D311" s="1">
        <v>5</v>
      </c>
      <c r="E311" s="1"/>
      <c r="F311" s="1"/>
    </row>
    <row r="312" spans="1:6" x14ac:dyDescent="0.3">
      <c r="A312" s="13">
        <v>95</v>
      </c>
      <c r="B312" s="19" t="s">
        <v>135</v>
      </c>
      <c r="C312" s="5" t="s">
        <v>5</v>
      </c>
      <c r="D312" s="1">
        <v>3</v>
      </c>
      <c r="E312" s="1"/>
      <c r="F312" s="1"/>
    </row>
    <row r="313" spans="1:6" x14ac:dyDescent="0.3">
      <c r="A313" s="13">
        <v>96</v>
      </c>
      <c r="B313" s="19" t="s">
        <v>136</v>
      </c>
      <c r="C313" s="5" t="s">
        <v>5</v>
      </c>
      <c r="D313" s="1">
        <v>30</v>
      </c>
      <c r="E313" s="1"/>
      <c r="F313" s="1"/>
    </row>
    <row r="314" spans="1:6" x14ac:dyDescent="0.3">
      <c r="A314" s="13">
        <v>97</v>
      </c>
      <c r="B314" s="11" t="s">
        <v>63</v>
      </c>
      <c r="C314" s="5" t="s">
        <v>64</v>
      </c>
      <c r="D314" s="1">
        <v>5</v>
      </c>
      <c r="E314" s="1"/>
      <c r="F314" s="1"/>
    </row>
    <row r="315" spans="1:6" ht="15" thickBot="1" x14ac:dyDescent="0.35">
      <c r="A315" s="1"/>
      <c r="B315" s="14" t="s">
        <v>65</v>
      </c>
      <c r="C315" s="5"/>
      <c r="D315" s="5"/>
      <c r="E315" s="1"/>
      <c r="F315" s="4">
        <f>SUM(F218:F314)</f>
        <v>0</v>
      </c>
    </row>
    <row r="316" spans="1:6" ht="15" thickBot="1" x14ac:dyDescent="0.35">
      <c r="A316" s="1"/>
      <c r="B316" s="14" t="s">
        <v>66</v>
      </c>
      <c r="C316" s="5"/>
      <c r="D316" s="5"/>
      <c r="E316" s="1"/>
      <c r="F316" s="4">
        <f>F315+F216</f>
        <v>0</v>
      </c>
    </row>
    <row r="317" spans="1:6" ht="15" thickBot="1" x14ac:dyDescent="0.35">
      <c r="A317" s="1"/>
      <c r="B317" s="14" t="s">
        <v>67</v>
      </c>
      <c r="C317" s="5" t="s">
        <v>68</v>
      </c>
      <c r="D317" s="5">
        <v>20</v>
      </c>
      <c r="E317" s="1">
        <v>1000</v>
      </c>
      <c r="F317" s="4"/>
    </row>
    <row r="318" spans="1:6" ht="15" thickBot="1" x14ac:dyDescent="0.35">
      <c r="A318" s="1"/>
      <c r="B318" s="14" t="s">
        <v>310</v>
      </c>
      <c r="C318" s="5"/>
      <c r="D318" s="5"/>
      <c r="E318" s="1"/>
      <c r="F318" s="4"/>
    </row>
    <row r="319" spans="1:6" ht="15" thickBot="1" x14ac:dyDescent="0.35">
      <c r="A319" s="1"/>
      <c r="B319" s="14" t="s">
        <v>264</v>
      </c>
      <c r="C319" s="5"/>
      <c r="D319" s="5"/>
      <c r="E319" s="1"/>
      <c r="F319" s="4"/>
    </row>
    <row r="320" spans="1:6" ht="15" thickBot="1" x14ac:dyDescent="0.35">
      <c r="A320" s="1"/>
      <c r="B320" s="14" t="s">
        <v>69</v>
      </c>
      <c r="C320" s="5"/>
      <c r="D320" s="5"/>
      <c r="E320" s="1"/>
      <c r="F320" s="4">
        <f>F319+F318+F317+F316</f>
        <v>0</v>
      </c>
    </row>
    <row r="322" spans="2:2" x14ac:dyDescent="0.3">
      <c r="B322" t="s">
        <v>73</v>
      </c>
    </row>
    <row r="324" spans="2:2" x14ac:dyDescent="0.3">
      <c r="B324" t="s">
        <v>74</v>
      </c>
    </row>
  </sheetData>
  <mergeCells count="1">
    <mergeCell ref="B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"/>
  <sheetViews>
    <sheetView workbookViewId="0">
      <selection activeCell="F18" sqref="F18"/>
    </sheetView>
  </sheetViews>
  <sheetFormatPr defaultRowHeight="14.4" x14ac:dyDescent="0.3"/>
  <cols>
    <col min="2" max="2" width="34.33203125" customWidth="1"/>
    <col min="4" max="4" width="9.44140625" customWidth="1"/>
  </cols>
  <sheetData>
    <row r="1" spans="2:5" ht="28.8" x14ac:dyDescent="0.3">
      <c r="B1" s="25"/>
      <c r="C1" s="25" t="s">
        <v>312</v>
      </c>
      <c r="D1" s="26" t="s">
        <v>316</v>
      </c>
      <c r="E1" s="26" t="s">
        <v>317</v>
      </c>
    </row>
    <row r="2" spans="2:5" x14ac:dyDescent="0.3">
      <c r="B2" s="25" t="s">
        <v>311</v>
      </c>
      <c r="C2" s="25" t="s">
        <v>313</v>
      </c>
      <c r="D2" s="25"/>
      <c r="E2" s="25"/>
    </row>
    <row r="3" spans="2:5" x14ac:dyDescent="0.3">
      <c r="B3" s="25" t="s">
        <v>314</v>
      </c>
      <c r="C3" s="25" t="s">
        <v>315</v>
      </c>
      <c r="D3" s="25"/>
      <c r="E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Общестроительные работы </vt:lpstr>
      <vt:lpstr>топка и отопление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Shinkarenko</dc:creator>
  <cp:lastModifiedBy>Uuljan Navruzova</cp:lastModifiedBy>
  <dcterms:created xsi:type="dcterms:W3CDTF">2024-06-14T08:42:03Z</dcterms:created>
  <dcterms:modified xsi:type="dcterms:W3CDTF">2025-05-22T03:50:05Z</dcterms:modified>
</cp:coreProperties>
</file>