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147\Desktop\Запрос КП\"/>
    </mc:Choice>
  </mc:AlternateContent>
  <bookViews>
    <workbookView xWindow="0" yWindow="0" windowWidth="28800" windowHeight="11700"/>
  </bookViews>
  <sheets>
    <sheet name="Кондиционеры" sheetId="2" r:id="rId1"/>
  </sheets>
  <definedNames>
    <definedName name="_xlnm._FilterDatabase" localSheetId="0" hidden="1">Кондиционеры!$A$7:$F$28</definedName>
    <definedName name="_xlnm.Print_Area" localSheetId="0">Кондиционеры!$A$2:$F$46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26" i="2"/>
  <c r="F19" i="2"/>
  <c r="F10" i="2"/>
  <c r="F12" i="2"/>
  <c r="F15" i="2"/>
  <c r="F16" i="2"/>
  <c r="F17" i="2"/>
  <c r="F18" i="2"/>
  <c r="F9" i="2"/>
  <c r="D14" i="2"/>
  <c r="F14" i="2" s="1"/>
  <c r="D13" i="2"/>
  <c r="F13" i="2" s="1"/>
  <c r="F27" i="2" l="1"/>
  <c r="F28" i="2" s="1"/>
</calcChain>
</file>

<file path=xl/sharedStrings.xml><?xml version="1.0" encoding="utf-8"?>
<sst xmlns="http://schemas.openxmlformats.org/spreadsheetml/2006/main" count="63" uniqueCount="51">
  <si>
    <t>ЦЕНОВОЕ ПРЕДЛОЖЕНИЕ</t>
  </si>
  <si>
    <t>наименование товара, работ и услуг</t>
  </si>
  <si>
    <t>№</t>
  </si>
  <si>
    <t>Наименование товара/услуг</t>
  </si>
  <si>
    <t>Ед. измерения</t>
  </si>
  <si>
    <t>Кол-во</t>
  </si>
  <si>
    <t>Цена за ед. сом (с учетом налогов)</t>
  </si>
  <si>
    <t>Итого, сом</t>
  </si>
  <si>
    <t>шт</t>
  </si>
  <si>
    <t>м</t>
  </si>
  <si>
    <t>ВСЕГО, сом</t>
  </si>
  <si>
    <t>Стоимости включают в себя все налоги, сборы и отчисления, предусмотренные законодательством Кыргызской Республики.</t>
  </si>
  <si>
    <t>1. Условия оплаты</t>
  </si>
  <si>
    <t>2. Срок поставки</t>
  </si>
  <si>
    <t>3. Гарантийный срок</t>
  </si>
  <si>
    <t>4. Опыт работы</t>
  </si>
  <si>
    <t>5. Отзывы</t>
  </si>
  <si>
    <t>Примечание:</t>
  </si>
  <si>
    <t>В случае не согласия с условиями поставки поставщик может предложить другие условия.</t>
  </si>
  <si>
    <t>_______________________________</t>
  </si>
  <si>
    <t>(подпись)</t>
  </si>
  <si>
    <t>место печати</t>
  </si>
  <si>
    <t>тел. :</t>
  </si>
  <si>
    <t>эл. Почта:</t>
  </si>
  <si>
    <r>
      <t xml:space="preserve">Настоящее ценовое предложение действительно до: </t>
    </r>
    <r>
      <rPr>
        <u/>
        <sz val="11"/>
        <color indexed="8"/>
        <rFont val="Arial"/>
        <family val="2"/>
        <charset val="204"/>
      </rPr>
      <t>_"___ "                       2024г</t>
    </r>
  </si>
  <si>
    <t>На демонтаж/монтаж б/у генератора AKSA APD 25CF с г. Бишкек в г. Ош</t>
  </si>
  <si>
    <t>Устройство бетонного основания под генератор</t>
  </si>
  <si>
    <t>м3</t>
  </si>
  <si>
    <t>Бетон М200</t>
  </si>
  <si>
    <t>Сетка Вр1 - 5мм ячейка 150*150</t>
  </si>
  <si>
    <t>м2</t>
  </si>
  <si>
    <t>Монтаж щита АВР</t>
  </si>
  <si>
    <t>Расключение существующего ЩР</t>
  </si>
  <si>
    <t>Монтаж генератора и пусконаладочные работы</t>
  </si>
  <si>
    <t>Демонтаж силового кабеля от АВР генератора до генератора</t>
  </si>
  <si>
    <t>Монтаж силового кабеля</t>
  </si>
  <si>
    <t>Кабель 3*16мм2+1*10мм2</t>
  </si>
  <si>
    <t>Монтаж и подключение защитного и рабочего заземления в соответствии с ПУЭ. С предоставлением акта об измерении сопротивления (должно быть не более 4 Ом) со стоимостью материалов</t>
  </si>
  <si>
    <t xml:space="preserve">Наконечники на кабель 16мм </t>
  </si>
  <si>
    <t xml:space="preserve">Наконечники на кабель 10мм </t>
  </si>
  <si>
    <t>Автоматический выключатель 3P 50А</t>
  </si>
  <si>
    <t>коплект</t>
  </si>
  <si>
    <t>Кабель канал 30*40</t>
  </si>
  <si>
    <t>г. Ош</t>
  </si>
  <si>
    <t>г. Бишкек</t>
  </si>
  <si>
    <t>Демонтаж генератора AKSA APD 25CF</t>
  </si>
  <si>
    <t>Вспомогательные материалы (метизы, анкера, кабель управления АВР с генератром)</t>
  </si>
  <si>
    <t>Транспортные расходы</t>
  </si>
  <si>
    <t>Командировочные расходы</t>
  </si>
  <si>
    <t>объект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</si>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</sst>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1"/>
      <color theme="1"/>
      <name val="Arial"/>
      <family val="2"/>
      <charset val="204"/>
    </font>
    <font>
      <u/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2" xfId="1" applyFont="1" applyBorder="1" applyAlignment="1"/>
    <xf numFmtId="0" fontId="2" fillId="0" borderId="4" xfId="1" applyFont="1" applyBorder="1" applyAlignment="1"/>
    <xf numFmtId="0" fontId="5" fillId="0" borderId="0" xfId="1" applyFont="1" applyAlignment="1"/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top" wrapText="1"/>
    </xf>
    <xf numFmtId="0" fontId="6" fillId="0" borderId="0" xfId="1" applyFont="1" applyAlignment="1">
      <alignment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top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right" vertical="center" wrapText="1"/>
    </xf>
    <xf numFmtId="4" fontId="6" fillId="0" borderId="3" xfId="1" applyNumberFormat="1" applyFont="1" applyFill="1" applyBorder="1" applyAlignment="1">
      <alignment horizontal="center" vertical="top" wrapText="1"/>
    </xf>
    <xf numFmtId="0" fontId="5" fillId="0" borderId="2" xfId="1" applyFont="1" applyBorder="1" applyAlignment="1"/>
    <xf numFmtId="0" fontId="5" fillId="0" borderId="4" xfId="1" applyFont="1" applyBorder="1" applyAlignment="1"/>
    <xf numFmtId="0" fontId="5" fillId="0" borderId="0" xfId="1" applyFont="1" applyFill="1" applyAlignment="1"/>
    <xf numFmtId="0" fontId="5" fillId="0" borderId="0" xfId="1" applyFont="1" applyFill="1" applyAlignment="1">
      <alignment wrapText="1"/>
    </xf>
    <xf numFmtId="0" fontId="6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46"/>
  <sheetViews>
    <sheetView showGridLines="0" tabSelected="1" view="pageBreakPreview" zoomScale="145" zoomScaleNormal="115" zoomScaleSheetLayoutView="145" workbookViewId="0">
      <selection activeCell="A4" sqref="A4:F4"/>
    </sheetView>
  </sheetViews>
  <sheetFormatPr defaultRowHeight="14.25" x14ac:dyDescent="0.2"/>
  <cols>
    <col min="1" max="1" width="6.85546875" style="17" customWidth="1"/>
    <col min="2" max="2" width="48.5703125" style="18" customWidth="1"/>
    <col min="3" max="3" width="12.7109375" style="17" customWidth="1"/>
    <col min="4" max="4" width="10.28515625" style="17" customWidth="1"/>
    <col min="5" max="5" width="11.85546875" style="17" customWidth="1"/>
    <col min="6" max="6" width="17.85546875" style="17" customWidth="1"/>
    <col min="7" max="224" width="9.140625" style="3"/>
    <col min="225" max="225" width="6.85546875" style="3" customWidth="1"/>
    <col min="226" max="226" width="48.5703125" style="3" customWidth="1"/>
    <col min="227" max="227" width="12.7109375" style="3" customWidth="1"/>
    <col min="228" max="228" width="10.28515625" style="3" customWidth="1"/>
    <col min="229" max="229" width="11.85546875" style="3" customWidth="1"/>
    <col min="230" max="230" width="17.85546875" style="3" customWidth="1"/>
    <col min="231" max="233" width="9.140625" style="3"/>
    <col min="234" max="234" width="25.85546875" style="3" customWidth="1"/>
    <col min="235" max="235" width="27.42578125" style="3" customWidth="1"/>
    <col min="236" max="237" width="11.7109375" style="3" customWidth="1"/>
    <col min="238" max="480" width="9.140625" style="3"/>
    <col min="481" max="481" width="6.85546875" style="3" customWidth="1"/>
    <col min="482" max="482" width="48.5703125" style="3" customWidth="1"/>
    <col min="483" max="483" width="12.7109375" style="3" customWidth="1"/>
    <col min="484" max="484" width="10.28515625" style="3" customWidth="1"/>
    <col min="485" max="485" width="11.85546875" style="3" customWidth="1"/>
    <col min="486" max="486" width="17.85546875" style="3" customWidth="1"/>
    <col min="487" max="489" width="9.140625" style="3"/>
    <col min="490" max="490" width="25.85546875" style="3" customWidth="1"/>
    <col min="491" max="491" width="27.42578125" style="3" customWidth="1"/>
    <col min="492" max="493" width="11.7109375" style="3" customWidth="1"/>
    <col min="494" max="736" width="9.140625" style="3"/>
    <col min="737" max="737" width="6.85546875" style="3" customWidth="1"/>
    <col min="738" max="738" width="48.5703125" style="3" customWidth="1"/>
    <col min="739" max="739" width="12.7109375" style="3" customWidth="1"/>
    <col min="740" max="740" width="10.28515625" style="3" customWidth="1"/>
    <col min="741" max="741" width="11.85546875" style="3" customWidth="1"/>
    <col min="742" max="742" width="17.85546875" style="3" customWidth="1"/>
    <col min="743" max="745" width="9.140625" style="3"/>
    <col min="746" max="746" width="25.85546875" style="3" customWidth="1"/>
    <col min="747" max="747" width="27.42578125" style="3" customWidth="1"/>
    <col min="748" max="749" width="11.7109375" style="3" customWidth="1"/>
    <col min="750" max="992" width="9.140625" style="3"/>
    <col min="993" max="993" width="6.85546875" style="3" customWidth="1"/>
    <col min="994" max="994" width="48.5703125" style="3" customWidth="1"/>
    <col min="995" max="995" width="12.7109375" style="3" customWidth="1"/>
    <col min="996" max="996" width="10.28515625" style="3" customWidth="1"/>
    <col min="997" max="997" width="11.85546875" style="3" customWidth="1"/>
    <col min="998" max="998" width="17.85546875" style="3" customWidth="1"/>
    <col min="999" max="1001" width="9.140625" style="3"/>
    <col min="1002" max="1002" width="25.85546875" style="3" customWidth="1"/>
    <col min="1003" max="1003" width="27.42578125" style="3" customWidth="1"/>
    <col min="1004" max="1005" width="11.7109375" style="3" customWidth="1"/>
    <col min="1006" max="1248" width="9.140625" style="3"/>
    <col min="1249" max="1249" width="6.85546875" style="3" customWidth="1"/>
    <col min="1250" max="1250" width="48.5703125" style="3" customWidth="1"/>
    <col min="1251" max="1251" width="12.7109375" style="3" customWidth="1"/>
    <col min="1252" max="1252" width="10.28515625" style="3" customWidth="1"/>
    <col min="1253" max="1253" width="11.85546875" style="3" customWidth="1"/>
    <col min="1254" max="1254" width="17.85546875" style="3" customWidth="1"/>
    <col min="1255" max="1257" width="9.140625" style="3"/>
    <col min="1258" max="1258" width="25.85546875" style="3" customWidth="1"/>
    <col min="1259" max="1259" width="27.42578125" style="3" customWidth="1"/>
    <col min="1260" max="1261" width="11.7109375" style="3" customWidth="1"/>
    <col min="1262" max="1504" width="9.140625" style="3"/>
    <col min="1505" max="1505" width="6.85546875" style="3" customWidth="1"/>
    <col min="1506" max="1506" width="48.5703125" style="3" customWidth="1"/>
    <col min="1507" max="1507" width="12.7109375" style="3" customWidth="1"/>
    <col min="1508" max="1508" width="10.28515625" style="3" customWidth="1"/>
    <col min="1509" max="1509" width="11.85546875" style="3" customWidth="1"/>
    <col min="1510" max="1510" width="17.85546875" style="3" customWidth="1"/>
    <col min="1511" max="1513" width="9.140625" style="3"/>
    <col min="1514" max="1514" width="25.85546875" style="3" customWidth="1"/>
    <col min="1515" max="1515" width="27.42578125" style="3" customWidth="1"/>
    <col min="1516" max="1517" width="11.7109375" style="3" customWidth="1"/>
    <col min="1518" max="1760" width="9.140625" style="3"/>
    <col min="1761" max="1761" width="6.85546875" style="3" customWidth="1"/>
    <col min="1762" max="1762" width="48.5703125" style="3" customWidth="1"/>
    <col min="1763" max="1763" width="12.7109375" style="3" customWidth="1"/>
    <col min="1764" max="1764" width="10.28515625" style="3" customWidth="1"/>
    <col min="1765" max="1765" width="11.85546875" style="3" customWidth="1"/>
    <col min="1766" max="1766" width="17.85546875" style="3" customWidth="1"/>
    <col min="1767" max="1769" width="9.140625" style="3"/>
    <col min="1770" max="1770" width="25.85546875" style="3" customWidth="1"/>
    <col min="1771" max="1771" width="27.42578125" style="3" customWidth="1"/>
    <col min="1772" max="1773" width="11.7109375" style="3" customWidth="1"/>
    <col min="1774" max="2016" width="9.140625" style="3"/>
    <col min="2017" max="2017" width="6.85546875" style="3" customWidth="1"/>
    <col min="2018" max="2018" width="48.5703125" style="3" customWidth="1"/>
    <col min="2019" max="2019" width="12.7109375" style="3" customWidth="1"/>
    <col min="2020" max="2020" width="10.28515625" style="3" customWidth="1"/>
    <col min="2021" max="2021" width="11.85546875" style="3" customWidth="1"/>
    <col min="2022" max="2022" width="17.85546875" style="3" customWidth="1"/>
    <col min="2023" max="2025" width="9.140625" style="3"/>
    <col min="2026" max="2026" width="25.85546875" style="3" customWidth="1"/>
    <col min="2027" max="2027" width="27.42578125" style="3" customWidth="1"/>
    <col min="2028" max="2029" width="11.7109375" style="3" customWidth="1"/>
    <col min="2030" max="2272" width="9.140625" style="3"/>
    <col min="2273" max="2273" width="6.85546875" style="3" customWidth="1"/>
    <col min="2274" max="2274" width="48.5703125" style="3" customWidth="1"/>
    <col min="2275" max="2275" width="12.7109375" style="3" customWidth="1"/>
    <col min="2276" max="2276" width="10.28515625" style="3" customWidth="1"/>
    <col min="2277" max="2277" width="11.85546875" style="3" customWidth="1"/>
    <col min="2278" max="2278" width="17.85546875" style="3" customWidth="1"/>
    <col min="2279" max="2281" width="9.140625" style="3"/>
    <col min="2282" max="2282" width="25.85546875" style="3" customWidth="1"/>
    <col min="2283" max="2283" width="27.42578125" style="3" customWidth="1"/>
    <col min="2284" max="2285" width="11.7109375" style="3" customWidth="1"/>
    <col min="2286" max="2528" width="9.140625" style="3"/>
    <col min="2529" max="2529" width="6.85546875" style="3" customWidth="1"/>
    <col min="2530" max="2530" width="48.5703125" style="3" customWidth="1"/>
    <col min="2531" max="2531" width="12.7109375" style="3" customWidth="1"/>
    <col min="2532" max="2532" width="10.28515625" style="3" customWidth="1"/>
    <col min="2533" max="2533" width="11.85546875" style="3" customWidth="1"/>
    <col min="2534" max="2534" width="17.85546875" style="3" customWidth="1"/>
    <col min="2535" max="2537" width="9.140625" style="3"/>
    <col min="2538" max="2538" width="25.85546875" style="3" customWidth="1"/>
    <col min="2539" max="2539" width="27.42578125" style="3" customWidth="1"/>
    <col min="2540" max="2541" width="11.7109375" style="3" customWidth="1"/>
    <col min="2542" max="2784" width="9.140625" style="3"/>
    <col min="2785" max="2785" width="6.85546875" style="3" customWidth="1"/>
    <col min="2786" max="2786" width="48.5703125" style="3" customWidth="1"/>
    <col min="2787" max="2787" width="12.7109375" style="3" customWidth="1"/>
    <col min="2788" max="2788" width="10.28515625" style="3" customWidth="1"/>
    <col min="2789" max="2789" width="11.85546875" style="3" customWidth="1"/>
    <col min="2790" max="2790" width="17.85546875" style="3" customWidth="1"/>
    <col min="2791" max="2793" width="9.140625" style="3"/>
    <col min="2794" max="2794" width="25.85546875" style="3" customWidth="1"/>
    <col min="2795" max="2795" width="27.42578125" style="3" customWidth="1"/>
    <col min="2796" max="2797" width="11.7109375" style="3" customWidth="1"/>
    <col min="2798" max="3040" width="9.140625" style="3"/>
    <col min="3041" max="3041" width="6.85546875" style="3" customWidth="1"/>
    <col min="3042" max="3042" width="48.5703125" style="3" customWidth="1"/>
    <col min="3043" max="3043" width="12.7109375" style="3" customWidth="1"/>
    <col min="3044" max="3044" width="10.28515625" style="3" customWidth="1"/>
    <col min="3045" max="3045" width="11.85546875" style="3" customWidth="1"/>
    <col min="3046" max="3046" width="17.85546875" style="3" customWidth="1"/>
    <col min="3047" max="3049" width="9.140625" style="3"/>
    <col min="3050" max="3050" width="25.85546875" style="3" customWidth="1"/>
    <col min="3051" max="3051" width="27.42578125" style="3" customWidth="1"/>
    <col min="3052" max="3053" width="11.7109375" style="3" customWidth="1"/>
    <col min="3054" max="3296" width="9.140625" style="3"/>
    <col min="3297" max="3297" width="6.85546875" style="3" customWidth="1"/>
    <col min="3298" max="3298" width="48.5703125" style="3" customWidth="1"/>
    <col min="3299" max="3299" width="12.7109375" style="3" customWidth="1"/>
    <col min="3300" max="3300" width="10.28515625" style="3" customWidth="1"/>
    <col min="3301" max="3301" width="11.85546875" style="3" customWidth="1"/>
    <col min="3302" max="3302" width="17.85546875" style="3" customWidth="1"/>
    <col min="3303" max="3305" width="9.140625" style="3"/>
    <col min="3306" max="3306" width="25.85546875" style="3" customWidth="1"/>
    <col min="3307" max="3307" width="27.42578125" style="3" customWidth="1"/>
    <col min="3308" max="3309" width="11.7109375" style="3" customWidth="1"/>
    <col min="3310" max="3552" width="9.140625" style="3"/>
    <col min="3553" max="3553" width="6.85546875" style="3" customWidth="1"/>
    <col min="3554" max="3554" width="48.5703125" style="3" customWidth="1"/>
    <col min="3555" max="3555" width="12.7109375" style="3" customWidth="1"/>
    <col min="3556" max="3556" width="10.28515625" style="3" customWidth="1"/>
    <col min="3557" max="3557" width="11.85546875" style="3" customWidth="1"/>
    <col min="3558" max="3558" width="17.85546875" style="3" customWidth="1"/>
    <col min="3559" max="3561" width="9.140625" style="3"/>
    <col min="3562" max="3562" width="25.85546875" style="3" customWidth="1"/>
    <col min="3563" max="3563" width="27.42578125" style="3" customWidth="1"/>
    <col min="3564" max="3565" width="11.7109375" style="3" customWidth="1"/>
    <col min="3566" max="3808" width="9.140625" style="3"/>
    <col min="3809" max="3809" width="6.85546875" style="3" customWidth="1"/>
    <col min="3810" max="3810" width="48.5703125" style="3" customWidth="1"/>
    <col min="3811" max="3811" width="12.7109375" style="3" customWidth="1"/>
    <col min="3812" max="3812" width="10.28515625" style="3" customWidth="1"/>
    <col min="3813" max="3813" width="11.85546875" style="3" customWidth="1"/>
    <col min="3814" max="3814" width="17.85546875" style="3" customWidth="1"/>
    <col min="3815" max="3817" width="9.140625" style="3"/>
    <col min="3818" max="3818" width="25.85546875" style="3" customWidth="1"/>
    <col min="3819" max="3819" width="27.42578125" style="3" customWidth="1"/>
    <col min="3820" max="3821" width="11.7109375" style="3" customWidth="1"/>
    <col min="3822" max="4064" width="9.140625" style="3"/>
    <col min="4065" max="4065" width="6.85546875" style="3" customWidth="1"/>
    <col min="4066" max="4066" width="48.5703125" style="3" customWidth="1"/>
    <col min="4067" max="4067" width="12.7109375" style="3" customWidth="1"/>
    <col min="4068" max="4068" width="10.28515625" style="3" customWidth="1"/>
    <col min="4069" max="4069" width="11.85546875" style="3" customWidth="1"/>
    <col min="4070" max="4070" width="17.85546875" style="3" customWidth="1"/>
    <col min="4071" max="4073" width="9.140625" style="3"/>
    <col min="4074" max="4074" width="25.85546875" style="3" customWidth="1"/>
    <col min="4075" max="4075" width="27.42578125" style="3" customWidth="1"/>
    <col min="4076" max="4077" width="11.7109375" style="3" customWidth="1"/>
    <col min="4078" max="4320" width="9.140625" style="3"/>
    <col min="4321" max="4321" width="6.85546875" style="3" customWidth="1"/>
    <col min="4322" max="4322" width="48.5703125" style="3" customWidth="1"/>
    <col min="4323" max="4323" width="12.7109375" style="3" customWidth="1"/>
    <col min="4324" max="4324" width="10.28515625" style="3" customWidth="1"/>
    <col min="4325" max="4325" width="11.85546875" style="3" customWidth="1"/>
    <col min="4326" max="4326" width="17.85546875" style="3" customWidth="1"/>
    <col min="4327" max="4329" width="9.140625" style="3"/>
    <col min="4330" max="4330" width="25.85546875" style="3" customWidth="1"/>
    <col min="4331" max="4331" width="27.42578125" style="3" customWidth="1"/>
    <col min="4332" max="4333" width="11.7109375" style="3" customWidth="1"/>
    <col min="4334" max="4576" width="9.140625" style="3"/>
    <col min="4577" max="4577" width="6.85546875" style="3" customWidth="1"/>
    <col min="4578" max="4578" width="48.5703125" style="3" customWidth="1"/>
    <col min="4579" max="4579" width="12.7109375" style="3" customWidth="1"/>
    <col min="4580" max="4580" width="10.28515625" style="3" customWidth="1"/>
    <col min="4581" max="4581" width="11.85546875" style="3" customWidth="1"/>
    <col min="4582" max="4582" width="17.85546875" style="3" customWidth="1"/>
    <col min="4583" max="4585" width="9.140625" style="3"/>
    <col min="4586" max="4586" width="25.85546875" style="3" customWidth="1"/>
    <col min="4587" max="4587" width="27.42578125" style="3" customWidth="1"/>
    <col min="4588" max="4589" width="11.7109375" style="3" customWidth="1"/>
    <col min="4590" max="4832" width="9.140625" style="3"/>
    <col min="4833" max="4833" width="6.85546875" style="3" customWidth="1"/>
    <col min="4834" max="4834" width="48.5703125" style="3" customWidth="1"/>
    <col min="4835" max="4835" width="12.7109375" style="3" customWidth="1"/>
    <col min="4836" max="4836" width="10.28515625" style="3" customWidth="1"/>
    <col min="4837" max="4837" width="11.85546875" style="3" customWidth="1"/>
    <col min="4838" max="4838" width="17.85546875" style="3" customWidth="1"/>
    <col min="4839" max="4841" width="9.140625" style="3"/>
    <col min="4842" max="4842" width="25.85546875" style="3" customWidth="1"/>
    <col min="4843" max="4843" width="27.42578125" style="3" customWidth="1"/>
    <col min="4844" max="4845" width="11.7109375" style="3" customWidth="1"/>
    <col min="4846" max="5088" width="9.140625" style="3"/>
    <col min="5089" max="5089" width="6.85546875" style="3" customWidth="1"/>
    <col min="5090" max="5090" width="48.5703125" style="3" customWidth="1"/>
    <col min="5091" max="5091" width="12.7109375" style="3" customWidth="1"/>
    <col min="5092" max="5092" width="10.28515625" style="3" customWidth="1"/>
    <col min="5093" max="5093" width="11.85546875" style="3" customWidth="1"/>
    <col min="5094" max="5094" width="17.85546875" style="3" customWidth="1"/>
    <col min="5095" max="5097" width="9.140625" style="3"/>
    <col min="5098" max="5098" width="25.85546875" style="3" customWidth="1"/>
    <col min="5099" max="5099" width="27.42578125" style="3" customWidth="1"/>
    <col min="5100" max="5101" width="11.7109375" style="3" customWidth="1"/>
    <col min="5102" max="5344" width="9.140625" style="3"/>
    <col min="5345" max="5345" width="6.85546875" style="3" customWidth="1"/>
    <col min="5346" max="5346" width="48.5703125" style="3" customWidth="1"/>
    <col min="5347" max="5347" width="12.7109375" style="3" customWidth="1"/>
    <col min="5348" max="5348" width="10.28515625" style="3" customWidth="1"/>
    <col min="5349" max="5349" width="11.85546875" style="3" customWidth="1"/>
    <col min="5350" max="5350" width="17.85546875" style="3" customWidth="1"/>
    <col min="5351" max="5353" width="9.140625" style="3"/>
    <col min="5354" max="5354" width="25.85546875" style="3" customWidth="1"/>
    <col min="5355" max="5355" width="27.42578125" style="3" customWidth="1"/>
    <col min="5356" max="5357" width="11.7109375" style="3" customWidth="1"/>
    <col min="5358" max="5600" width="9.140625" style="3"/>
    <col min="5601" max="5601" width="6.85546875" style="3" customWidth="1"/>
    <col min="5602" max="5602" width="48.5703125" style="3" customWidth="1"/>
    <col min="5603" max="5603" width="12.7109375" style="3" customWidth="1"/>
    <col min="5604" max="5604" width="10.28515625" style="3" customWidth="1"/>
    <col min="5605" max="5605" width="11.85546875" style="3" customWidth="1"/>
    <col min="5606" max="5606" width="17.85546875" style="3" customWidth="1"/>
    <col min="5607" max="5609" width="9.140625" style="3"/>
    <col min="5610" max="5610" width="25.85546875" style="3" customWidth="1"/>
    <col min="5611" max="5611" width="27.42578125" style="3" customWidth="1"/>
    <col min="5612" max="5613" width="11.7109375" style="3" customWidth="1"/>
    <col min="5614" max="5856" width="9.140625" style="3"/>
    <col min="5857" max="5857" width="6.85546875" style="3" customWidth="1"/>
    <col min="5858" max="5858" width="48.5703125" style="3" customWidth="1"/>
    <col min="5859" max="5859" width="12.7109375" style="3" customWidth="1"/>
    <col min="5860" max="5860" width="10.28515625" style="3" customWidth="1"/>
    <col min="5861" max="5861" width="11.85546875" style="3" customWidth="1"/>
    <col min="5862" max="5862" width="17.85546875" style="3" customWidth="1"/>
    <col min="5863" max="5865" width="9.140625" style="3"/>
    <col min="5866" max="5866" width="25.85546875" style="3" customWidth="1"/>
    <col min="5867" max="5867" width="27.42578125" style="3" customWidth="1"/>
    <col min="5868" max="5869" width="11.7109375" style="3" customWidth="1"/>
    <col min="5870" max="6112" width="9.140625" style="3"/>
    <col min="6113" max="6113" width="6.85546875" style="3" customWidth="1"/>
    <col min="6114" max="6114" width="48.5703125" style="3" customWidth="1"/>
    <col min="6115" max="6115" width="12.7109375" style="3" customWidth="1"/>
    <col min="6116" max="6116" width="10.28515625" style="3" customWidth="1"/>
    <col min="6117" max="6117" width="11.85546875" style="3" customWidth="1"/>
    <col min="6118" max="6118" width="17.85546875" style="3" customWidth="1"/>
    <col min="6119" max="6121" width="9.140625" style="3"/>
    <col min="6122" max="6122" width="25.85546875" style="3" customWidth="1"/>
    <col min="6123" max="6123" width="27.42578125" style="3" customWidth="1"/>
    <col min="6124" max="6125" width="11.7109375" style="3" customWidth="1"/>
    <col min="6126" max="6368" width="9.140625" style="3"/>
    <col min="6369" max="6369" width="6.85546875" style="3" customWidth="1"/>
    <col min="6370" max="6370" width="48.5703125" style="3" customWidth="1"/>
    <col min="6371" max="6371" width="12.7109375" style="3" customWidth="1"/>
    <col min="6372" max="6372" width="10.28515625" style="3" customWidth="1"/>
    <col min="6373" max="6373" width="11.85546875" style="3" customWidth="1"/>
    <col min="6374" max="6374" width="17.85546875" style="3" customWidth="1"/>
    <col min="6375" max="6377" width="9.140625" style="3"/>
    <col min="6378" max="6378" width="25.85546875" style="3" customWidth="1"/>
    <col min="6379" max="6379" width="27.42578125" style="3" customWidth="1"/>
    <col min="6380" max="6381" width="11.7109375" style="3" customWidth="1"/>
    <col min="6382" max="6624" width="9.140625" style="3"/>
    <col min="6625" max="6625" width="6.85546875" style="3" customWidth="1"/>
    <col min="6626" max="6626" width="48.5703125" style="3" customWidth="1"/>
    <col min="6627" max="6627" width="12.7109375" style="3" customWidth="1"/>
    <col min="6628" max="6628" width="10.28515625" style="3" customWidth="1"/>
    <col min="6629" max="6629" width="11.85546875" style="3" customWidth="1"/>
    <col min="6630" max="6630" width="17.85546875" style="3" customWidth="1"/>
    <col min="6631" max="6633" width="9.140625" style="3"/>
    <col min="6634" max="6634" width="25.85546875" style="3" customWidth="1"/>
    <col min="6635" max="6635" width="27.42578125" style="3" customWidth="1"/>
    <col min="6636" max="6637" width="11.7109375" style="3" customWidth="1"/>
    <col min="6638" max="6880" width="9.140625" style="3"/>
    <col min="6881" max="6881" width="6.85546875" style="3" customWidth="1"/>
    <col min="6882" max="6882" width="48.5703125" style="3" customWidth="1"/>
    <col min="6883" max="6883" width="12.7109375" style="3" customWidth="1"/>
    <col min="6884" max="6884" width="10.28515625" style="3" customWidth="1"/>
    <col min="6885" max="6885" width="11.85546875" style="3" customWidth="1"/>
    <col min="6886" max="6886" width="17.85546875" style="3" customWidth="1"/>
    <col min="6887" max="6889" width="9.140625" style="3"/>
    <col min="6890" max="6890" width="25.85546875" style="3" customWidth="1"/>
    <col min="6891" max="6891" width="27.42578125" style="3" customWidth="1"/>
    <col min="6892" max="6893" width="11.7109375" style="3" customWidth="1"/>
    <col min="6894" max="7136" width="9.140625" style="3"/>
    <col min="7137" max="7137" width="6.85546875" style="3" customWidth="1"/>
    <col min="7138" max="7138" width="48.5703125" style="3" customWidth="1"/>
    <col min="7139" max="7139" width="12.7109375" style="3" customWidth="1"/>
    <col min="7140" max="7140" width="10.28515625" style="3" customWidth="1"/>
    <col min="7141" max="7141" width="11.85546875" style="3" customWidth="1"/>
    <col min="7142" max="7142" width="17.85546875" style="3" customWidth="1"/>
    <col min="7143" max="7145" width="9.140625" style="3"/>
    <col min="7146" max="7146" width="25.85546875" style="3" customWidth="1"/>
    <col min="7147" max="7147" width="27.42578125" style="3" customWidth="1"/>
    <col min="7148" max="7149" width="11.7109375" style="3" customWidth="1"/>
    <col min="7150" max="7392" width="9.140625" style="3"/>
    <col min="7393" max="7393" width="6.85546875" style="3" customWidth="1"/>
    <col min="7394" max="7394" width="48.5703125" style="3" customWidth="1"/>
    <col min="7395" max="7395" width="12.7109375" style="3" customWidth="1"/>
    <col min="7396" max="7396" width="10.28515625" style="3" customWidth="1"/>
    <col min="7397" max="7397" width="11.85546875" style="3" customWidth="1"/>
    <col min="7398" max="7398" width="17.85546875" style="3" customWidth="1"/>
    <col min="7399" max="7401" width="9.140625" style="3"/>
    <col min="7402" max="7402" width="25.85546875" style="3" customWidth="1"/>
    <col min="7403" max="7403" width="27.42578125" style="3" customWidth="1"/>
    <col min="7404" max="7405" width="11.7109375" style="3" customWidth="1"/>
    <col min="7406" max="7648" width="9.140625" style="3"/>
    <col min="7649" max="7649" width="6.85546875" style="3" customWidth="1"/>
    <col min="7650" max="7650" width="48.5703125" style="3" customWidth="1"/>
    <col min="7651" max="7651" width="12.7109375" style="3" customWidth="1"/>
    <col min="7652" max="7652" width="10.28515625" style="3" customWidth="1"/>
    <col min="7653" max="7653" width="11.85546875" style="3" customWidth="1"/>
    <col min="7654" max="7654" width="17.85546875" style="3" customWidth="1"/>
    <col min="7655" max="7657" width="9.140625" style="3"/>
    <col min="7658" max="7658" width="25.85546875" style="3" customWidth="1"/>
    <col min="7659" max="7659" width="27.42578125" style="3" customWidth="1"/>
    <col min="7660" max="7661" width="11.7109375" style="3" customWidth="1"/>
    <col min="7662" max="7904" width="9.140625" style="3"/>
    <col min="7905" max="7905" width="6.85546875" style="3" customWidth="1"/>
    <col min="7906" max="7906" width="48.5703125" style="3" customWidth="1"/>
    <col min="7907" max="7907" width="12.7109375" style="3" customWidth="1"/>
    <col min="7908" max="7908" width="10.28515625" style="3" customWidth="1"/>
    <col min="7909" max="7909" width="11.85546875" style="3" customWidth="1"/>
    <col min="7910" max="7910" width="17.85546875" style="3" customWidth="1"/>
    <col min="7911" max="7913" width="9.140625" style="3"/>
    <col min="7914" max="7914" width="25.85546875" style="3" customWidth="1"/>
    <col min="7915" max="7915" width="27.42578125" style="3" customWidth="1"/>
    <col min="7916" max="7917" width="11.7109375" style="3" customWidth="1"/>
    <col min="7918" max="8160" width="9.140625" style="3"/>
    <col min="8161" max="8161" width="6.85546875" style="3" customWidth="1"/>
    <col min="8162" max="8162" width="48.5703125" style="3" customWidth="1"/>
    <col min="8163" max="8163" width="12.7109375" style="3" customWidth="1"/>
    <col min="8164" max="8164" width="10.28515625" style="3" customWidth="1"/>
    <col min="8165" max="8165" width="11.85546875" style="3" customWidth="1"/>
    <col min="8166" max="8166" width="17.85546875" style="3" customWidth="1"/>
    <col min="8167" max="8169" width="9.140625" style="3"/>
    <col min="8170" max="8170" width="25.85546875" style="3" customWidth="1"/>
    <col min="8171" max="8171" width="27.42578125" style="3" customWidth="1"/>
    <col min="8172" max="8173" width="11.7109375" style="3" customWidth="1"/>
    <col min="8174" max="8416" width="9.140625" style="3"/>
    <col min="8417" max="8417" width="6.85546875" style="3" customWidth="1"/>
    <col min="8418" max="8418" width="48.5703125" style="3" customWidth="1"/>
    <col min="8419" max="8419" width="12.7109375" style="3" customWidth="1"/>
    <col min="8420" max="8420" width="10.28515625" style="3" customWidth="1"/>
    <col min="8421" max="8421" width="11.85546875" style="3" customWidth="1"/>
    <col min="8422" max="8422" width="17.85546875" style="3" customWidth="1"/>
    <col min="8423" max="8425" width="9.140625" style="3"/>
    <col min="8426" max="8426" width="25.85546875" style="3" customWidth="1"/>
    <col min="8427" max="8427" width="27.42578125" style="3" customWidth="1"/>
    <col min="8428" max="8429" width="11.7109375" style="3" customWidth="1"/>
    <col min="8430" max="8672" width="9.140625" style="3"/>
    <col min="8673" max="8673" width="6.85546875" style="3" customWidth="1"/>
    <col min="8674" max="8674" width="48.5703125" style="3" customWidth="1"/>
    <col min="8675" max="8675" width="12.7109375" style="3" customWidth="1"/>
    <col min="8676" max="8676" width="10.28515625" style="3" customWidth="1"/>
    <col min="8677" max="8677" width="11.85546875" style="3" customWidth="1"/>
    <col min="8678" max="8678" width="17.85546875" style="3" customWidth="1"/>
    <col min="8679" max="8681" width="9.140625" style="3"/>
    <col min="8682" max="8682" width="25.85546875" style="3" customWidth="1"/>
    <col min="8683" max="8683" width="27.42578125" style="3" customWidth="1"/>
    <col min="8684" max="8685" width="11.7109375" style="3" customWidth="1"/>
    <col min="8686" max="8928" width="9.140625" style="3"/>
    <col min="8929" max="8929" width="6.85546875" style="3" customWidth="1"/>
    <col min="8930" max="8930" width="48.5703125" style="3" customWidth="1"/>
    <col min="8931" max="8931" width="12.7109375" style="3" customWidth="1"/>
    <col min="8932" max="8932" width="10.28515625" style="3" customWidth="1"/>
    <col min="8933" max="8933" width="11.85546875" style="3" customWidth="1"/>
    <col min="8934" max="8934" width="17.85546875" style="3" customWidth="1"/>
    <col min="8935" max="8937" width="9.140625" style="3"/>
    <col min="8938" max="8938" width="25.85546875" style="3" customWidth="1"/>
    <col min="8939" max="8939" width="27.42578125" style="3" customWidth="1"/>
    <col min="8940" max="8941" width="11.7109375" style="3" customWidth="1"/>
    <col min="8942" max="9184" width="9.140625" style="3"/>
    <col min="9185" max="9185" width="6.85546875" style="3" customWidth="1"/>
    <col min="9186" max="9186" width="48.5703125" style="3" customWidth="1"/>
    <col min="9187" max="9187" width="12.7109375" style="3" customWidth="1"/>
    <col min="9188" max="9188" width="10.28515625" style="3" customWidth="1"/>
    <col min="9189" max="9189" width="11.85546875" style="3" customWidth="1"/>
    <col min="9190" max="9190" width="17.85546875" style="3" customWidth="1"/>
    <col min="9191" max="9193" width="9.140625" style="3"/>
    <col min="9194" max="9194" width="25.85546875" style="3" customWidth="1"/>
    <col min="9195" max="9195" width="27.42578125" style="3" customWidth="1"/>
    <col min="9196" max="9197" width="11.7109375" style="3" customWidth="1"/>
    <col min="9198" max="9440" width="9.140625" style="3"/>
    <col min="9441" max="9441" width="6.85546875" style="3" customWidth="1"/>
    <col min="9442" max="9442" width="48.5703125" style="3" customWidth="1"/>
    <col min="9443" max="9443" width="12.7109375" style="3" customWidth="1"/>
    <col min="9444" max="9444" width="10.28515625" style="3" customWidth="1"/>
    <col min="9445" max="9445" width="11.85546875" style="3" customWidth="1"/>
    <col min="9446" max="9446" width="17.85546875" style="3" customWidth="1"/>
    <col min="9447" max="9449" width="9.140625" style="3"/>
    <col min="9450" max="9450" width="25.85546875" style="3" customWidth="1"/>
    <col min="9451" max="9451" width="27.42578125" style="3" customWidth="1"/>
    <col min="9452" max="9453" width="11.7109375" style="3" customWidth="1"/>
    <col min="9454" max="9696" width="9.140625" style="3"/>
    <col min="9697" max="9697" width="6.85546875" style="3" customWidth="1"/>
    <col min="9698" max="9698" width="48.5703125" style="3" customWidth="1"/>
    <col min="9699" max="9699" width="12.7109375" style="3" customWidth="1"/>
    <col min="9700" max="9700" width="10.28515625" style="3" customWidth="1"/>
    <col min="9701" max="9701" width="11.85546875" style="3" customWidth="1"/>
    <col min="9702" max="9702" width="17.85546875" style="3" customWidth="1"/>
    <col min="9703" max="9705" width="9.140625" style="3"/>
    <col min="9706" max="9706" width="25.85546875" style="3" customWidth="1"/>
    <col min="9707" max="9707" width="27.42578125" style="3" customWidth="1"/>
    <col min="9708" max="9709" width="11.7109375" style="3" customWidth="1"/>
    <col min="9710" max="9952" width="9.140625" style="3"/>
    <col min="9953" max="9953" width="6.85546875" style="3" customWidth="1"/>
    <col min="9954" max="9954" width="48.5703125" style="3" customWidth="1"/>
    <col min="9955" max="9955" width="12.7109375" style="3" customWidth="1"/>
    <col min="9956" max="9956" width="10.28515625" style="3" customWidth="1"/>
    <col min="9957" max="9957" width="11.85546875" style="3" customWidth="1"/>
    <col min="9958" max="9958" width="17.85546875" style="3" customWidth="1"/>
    <col min="9959" max="9961" width="9.140625" style="3"/>
    <col min="9962" max="9962" width="25.85546875" style="3" customWidth="1"/>
    <col min="9963" max="9963" width="27.42578125" style="3" customWidth="1"/>
    <col min="9964" max="9965" width="11.7109375" style="3" customWidth="1"/>
    <col min="9966" max="10208" width="9.140625" style="3"/>
    <col min="10209" max="10209" width="6.85546875" style="3" customWidth="1"/>
    <col min="10210" max="10210" width="48.5703125" style="3" customWidth="1"/>
    <col min="10211" max="10211" width="12.7109375" style="3" customWidth="1"/>
    <col min="10212" max="10212" width="10.28515625" style="3" customWidth="1"/>
    <col min="10213" max="10213" width="11.85546875" style="3" customWidth="1"/>
    <col min="10214" max="10214" width="17.85546875" style="3" customWidth="1"/>
    <col min="10215" max="10217" width="9.140625" style="3"/>
    <col min="10218" max="10218" width="25.85546875" style="3" customWidth="1"/>
    <col min="10219" max="10219" width="27.42578125" style="3" customWidth="1"/>
    <col min="10220" max="10221" width="11.7109375" style="3" customWidth="1"/>
    <col min="10222" max="10464" width="9.140625" style="3"/>
    <col min="10465" max="10465" width="6.85546875" style="3" customWidth="1"/>
    <col min="10466" max="10466" width="48.5703125" style="3" customWidth="1"/>
    <col min="10467" max="10467" width="12.7109375" style="3" customWidth="1"/>
    <col min="10468" max="10468" width="10.28515625" style="3" customWidth="1"/>
    <col min="10469" max="10469" width="11.85546875" style="3" customWidth="1"/>
    <col min="10470" max="10470" width="17.85546875" style="3" customWidth="1"/>
    <col min="10471" max="10473" width="9.140625" style="3"/>
    <col min="10474" max="10474" width="25.85546875" style="3" customWidth="1"/>
    <col min="10475" max="10475" width="27.42578125" style="3" customWidth="1"/>
    <col min="10476" max="10477" width="11.7109375" style="3" customWidth="1"/>
    <col min="10478" max="10720" width="9.140625" style="3"/>
    <col min="10721" max="10721" width="6.85546875" style="3" customWidth="1"/>
    <col min="10722" max="10722" width="48.5703125" style="3" customWidth="1"/>
    <col min="10723" max="10723" width="12.7109375" style="3" customWidth="1"/>
    <col min="10724" max="10724" width="10.28515625" style="3" customWidth="1"/>
    <col min="10725" max="10725" width="11.85546875" style="3" customWidth="1"/>
    <col min="10726" max="10726" width="17.85546875" style="3" customWidth="1"/>
    <col min="10727" max="10729" width="9.140625" style="3"/>
    <col min="10730" max="10730" width="25.85546875" style="3" customWidth="1"/>
    <col min="10731" max="10731" width="27.42578125" style="3" customWidth="1"/>
    <col min="10732" max="10733" width="11.7109375" style="3" customWidth="1"/>
    <col min="10734" max="10976" width="9.140625" style="3"/>
    <col min="10977" max="10977" width="6.85546875" style="3" customWidth="1"/>
    <col min="10978" max="10978" width="48.5703125" style="3" customWidth="1"/>
    <col min="10979" max="10979" width="12.7109375" style="3" customWidth="1"/>
    <col min="10980" max="10980" width="10.28515625" style="3" customWidth="1"/>
    <col min="10981" max="10981" width="11.85546875" style="3" customWidth="1"/>
    <col min="10982" max="10982" width="17.85546875" style="3" customWidth="1"/>
    <col min="10983" max="10985" width="9.140625" style="3"/>
    <col min="10986" max="10986" width="25.85546875" style="3" customWidth="1"/>
    <col min="10987" max="10987" width="27.42578125" style="3" customWidth="1"/>
    <col min="10988" max="10989" width="11.7109375" style="3" customWidth="1"/>
    <col min="10990" max="11232" width="9.140625" style="3"/>
    <col min="11233" max="11233" width="6.85546875" style="3" customWidth="1"/>
    <col min="11234" max="11234" width="48.5703125" style="3" customWidth="1"/>
    <col min="11235" max="11235" width="12.7109375" style="3" customWidth="1"/>
    <col min="11236" max="11236" width="10.28515625" style="3" customWidth="1"/>
    <col min="11237" max="11237" width="11.85546875" style="3" customWidth="1"/>
    <col min="11238" max="11238" width="17.85546875" style="3" customWidth="1"/>
    <col min="11239" max="11241" width="9.140625" style="3"/>
    <col min="11242" max="11242" width="25.85546875" style="3" customWidth="1"/>
    <col min="11243" max="11243" width="27.42578125" style="3" customWidth="1"/>
    <col min="11244" max="11245" width="11.7109375" style="3" customWidth="1"/>
    <col min="11246" max="11488" width="9.140625" style="3"/>
    <col min="11489" max="11489" width="6.85546875" style="3" customWidth="1"/>
    <col min="11490" max="11490" width="48.5703125" style="3" customWidth="1"/>
    <col min="11491" max="11491" width="12.7109375" style="3" customWidth="1"/>
    <col min="11492" max="11492" width="10.28515625" style="3" customWidth="1"/>
    <col min="11493" max="11493" width="11.85546875" style="3" customWidth="1"/>
    <col min="11494" max="11494" width="17.85546875" style="3" customWidth="1"/>
    <col min="11495" max="11497" width="9.140625" style="3"/>
    <col min="11498" max="11498" width="25.85546875" style="3" customWidth="1"/>
    <col min="11499" max="11499" width="27.42578125" style="3" customWidth="1"/>
    <col min="11500" max="11501" width="11.7109375" style="3" customWidth="1"/>
    <col min="11502" max="11744" width="9.140625" style="3"/>
    <col min="11745" max="11745" width="6.85546875" style="3" customWidth="1"/>
    <col min="11746" max="11746" width="48.5703125" style="3" customWidth="1"/>
    <col min="11747" max="11747" width="12.7109375" style="3" customWidth="1"/>
    <col min="11748" max="11748" width="10.28515625" style="3" customWidth="1"/>
    <col min="11749" max="11749" width="11.85546875" style="3" customWidth="1"/>
    <col min="11750" max="11750" width="17.85546875" style="3" customWidth="1"/>
    <col min="11751" max="11753" width="9.140625" style="3"/>
    <col min="11754" max="11754" width="25.85546875" style="3" customWidth="1"/>
    <col min="11755" max="11755" width="27.42578125" style="3" customWidth="1"/>
    <col min="11756" max="11757" width="11.7109375" style="3" customWidth="1"/>
    <col min="11758" max="12000" width="9.140625" style="3"/>
    <col min="12001" max="12001" width="6.85546875" style="3" customWidth="1"/>
    <col min="12002" max="12002" width="48.5703125" style="3" customWidth="1"/>
    <col min="12003" max="12003" width="12.7109375" style="3" customWidth="1"/>
    <col min="12004" max="12004" width="10.28515625" style="3" customWidth="1"/>
    <col min="12005" max="12005" width="11.85546875" style="3" customWidth="1"/>
    <col min="12006" max="12006" width="17.85546875" style="3" customWidth="1"/>
    <col min="12007" max="12009" width="9.140625" style="3"/>
    <col min="12010" max="12010" width="25.85546875" style="3" customWidth="1"/>
    <col min="12011" max="12011" width="27.42578125" style="3" customWidth="1"/>
    <col min="12012" max="12013" width="11.7109375" style="3" customWidth="1"/>
    <col min="12014" max="12256" width="9.140625" style="3"/>
    <col min="12257" max="12257" width="6.85546875" style="3" customWidth="1"/>
    <col min="12258" max="12258" width="48.5703125" style="3" customWidth="1"/>
    <col min="12259" max="12259" width="12.7109375" style="3" customWidth="1"/>
    <col min="12260" max="12260" width="10.28515625" style="3" customWidth="1"/>
    <col min="12261" max="12261" width="11.85546875" style="3" customWidth="1"/>
    <col min="12262" max="12262" width="17.85546875" style="3" customWidth="1"/>
    <col min="12263" max="12265" width="9.140625" style="3"/>
    <col min="12266" max="12266" width="25.85546875" style="3" customWidth="1"/>
    <col min="12267" max="12267" width="27.42578125" style="3" customWidth="1"/>
    <col min="12268" max="12269" width="11.7109375" style="3" customWidth="1"/>
    <col min="12270" max="12512" width="9.140625" style="3"/>
    <col min="12513" max="12513" width="6.85546875" style="3" customWidth="1"/>
    <col min="12514" max="12514" width="48.5703125" style="3" customWidth="1"/>
    <col min="12515" max="12515" width="12.7109375" style="3" customWidth="1"/>
    <col min="12516" max="12516" width="10.28515625" style="3" customWidth="1"/>
    <col min="12517" max="12517" width="11.85546875" style="3" customWidth="1"/>
    <col min="12518" max="12518" width="17.85546875" style="3" customWidth="1"/>
    <col min="12519" max="12521" width="9.140625" style="3"/>
    <col min="12522" max="12522" width="25.85546875" style="3" customWidth="1"/>
    <col min="12523" max="12523" width="27.42578125" style="3" customWidth="1"/>
    <col min="12524" max="12525" width="11.7109375" style="3" customWidth="1"/>
    <col min="12526" max="12768" width="9.140625" style="3"/>
    <col min="12769" max="12769" width="6.85546875" style="3" customWidth="1"/>
    <col min="12770" max="12770" width="48.5703125" style="3" customWidth="1"/>
    <col min="12771" max="12771" width="12.7109375" style="3" customWidth="1"/>
    <col min="12772" max="12772" width="10.28515625" style="3" customWidth="1"/>
    <col min="12773" max="12773" width="11.85546875" style="3" customWidth="1"/>
    <col min="12774" max="12774" width="17.85546875" style="3" customWidth="1"/>
    <col min="12775" max="12777" width="9.140625" style="3"/>
    <col min="12778" max="12778" width="25.85546875" style="3" customWidth="1"/>
    <col min="12779" max="12779" width="27.42578125" style="3" customWidth="1"/>
    <col min="12780" max="12781" width="11.7109375" style="3" customWidth="1"/>
    <col min="12782" max="13024" width="9.140625" style="3"/>
    <col min="13025" max="13025" width="6.85546875" style="3" customWidth="1"/>
    <col min="13026" max="13026" width="48.5703125" style="3" customWidth="1"/>
    <col min="13027" max="13027" width="12.7109375" style="3" customWidth="1"/>
    <col min="13028" max="13028" width="10.28515625" style="3" customWidth="1"/>
    <col min="13029" max="13029" width="11.85546875" style="3" customWidth="1"/>
    <col min="13030" max="13030" width="17.85546875" style="3" customWidth="1"/>
    <col min="13031" max="13033" width="9.140625" style="3"/>
    <col min="13034" max="13034" width="25.85546875" style="3" customWidth="1"/>
    <col min="13035" max="13035" width="27.42578125" style="3" customWidth="1"/>
    <col min="13036" max="13037" width="11.7109375" style="3" customWidth="1"/>
    <col min="13038" max="13280" width="9.140625" style="3"/>
    <col min="13281" max="13281" width="6.85546875" style="3" customWidth="1"/>
    <col min="13282" max="13282" width="48.5703125" style="3" customWidth="1"/>
    <col min="13283" max="13283" width="12.7109375" style="3" customWidth="1"/>
    <col min="13284" max="13284" width="10.28515625" style="3" customWidth="1"/>
    <col min="13285" max="13285" width="11.85546875" style="3" customWidth="1"/>
    <col min="13286" max="13286" width="17.85546875" style="3" customWidth="1"/>
    <col min="13287" max="13289" width="9.140625" style="3"/>
    <col min="13290" max="13290" width="25.85546875" style="3" customWidth="1"/>
    <col min="13291" max="13291" width="27.42578125" style="3" customWidth="1"/>
    <col min="13292" max="13293" width="11.7109375" style="3" customWidth="1"/>
    <col min="13294" max="13536" width="9.140625" style="3"/>
    <col min="13537" max="13537" width="6.85546875" style="3" customWidth="1"/>
    <col min="13538" max="13538" width="48.5703125" style="3" customWidth="1"/>
    <col min="13539" max="13539" width="12.7109375" style="3" customWidth="1"/>
    <col min="13540" max="13540" width="10.28515625" style="3" customWidth="1"/>
    <col min="13541" max="13541" width="11.85546875" style="3" customWidth="1"/>
    <col min="13542" max="13542" width="17.85546875" style="3" customWidth="1"/>
    <col min="13543" max="13545" width="9.140625" style="3"/>
    <col min="13546" max="13546" width="25.85546875" style="3" customWidth="1"/>
    <col min="13547" max="13547" width="27.42578125" style="3" customWidth="1"/>
    <col min="13548" max="13549" width="11.7109375" style="3" customWidth="1"/>
    <col min="13550" max="13792" width="9.140625" style="3"/>
    <col min="13793" max="13793" width="6.85546875" style="3" customWidth="1"/>
    <col min="13794" max="13794" width="48.5703125" style="3" customWidth="1"/>
    <col min="13795" max="13795" width="12.7109375" style="3" customWidth="1"/>
    <col min="13796" max="13796" width="10.28515625" style="3" customWidth="1"/>
    <col min="13797" max="13797" width="11.85546875" style="3" customWidth="1"/>
    <col min="13798" max="13798" width="17.85546875" style="3" customWidth="1"/>
    <col min="13799" max="13801" width="9.140625" style="3"/>
    <col min="13802" max="13802" width="25.85546875" style="3" customWidth="1"/>
    <col min="13803" max="13803" width="27.42578125" style="3" customWidth="1"/>
    <col min="13804" max="13805" width="11.7109375" style="3" customWidth="1"/>
    <col min="13806" max="14048" width="9.140625" style="3"/>
    <col min="14049" max="14049" width="6.85546875" style="3" customWidth="1"/>
    <col min="14050" max="14050" width="48.5703125" style="3" customWidth="1"/>
    <col min="14051" max="14051" width="12.7109375" style="3" customWidth="1"/>
    <col min="14052" max="14052" width="10.28515625" style="3" customWidth="1"/>
    <col min="14053" max="14053" width="11.85546875" style="3" customWidth="1"/>
    <col min="14054" max="14054" width="17.85546875" style="3" customWidth="1"/>
    <col min="14055" max="14057" width="9.140625" style="3"/>
    <col min="14058" max="14058" width="25.85546875" style="3" customWidth="1"/>
    <col min="14059" max="14059" width="27.42578125" style="3" customWidth="1"/>
    <col min="14060" max="14061" width="11.7109375" style="3" customWidth="1"/>
    <col min="14062" max="14304" width="9.140625" style="3"/>
    <col min="14305" max="14305" width="6.85546875" style="3" customWidth="1"/>
    <col min="14306" max="14306" width="48.5703125" style="3" customWidth="1"/>
    <col min="14307" max="14307" width="12.7109375" style="3" customWidth="1"/>
    <col min="14308" max="14308" width="10.28515625" style="3" customWidth="1"/>
    <col min="14309" max="14309" width="11.85546875" style="3" customWidth="1"/>
    <col min="14310" max="14310" width="17.85546875" style="3" customWidth="1"/>
    <col min="14311" max="14313" width="9.140625" style="3"/>
    <col min="14314" max="14314" width="25.85546875" style="3" customWidth="1"/>
    <col min="14315" max="14315" width="27.42578125" style="3" customWidth="1"/>
    <col min="14316" max="14317" width="11.7109375" style="3" customWidth="1"/>
    <col min="14318" max="14560" width="9.140625" style="3"/>
    <col min="14561" max="14561" width="6.85546875" style="3" customWidth="1"/>
    <col min="14562" max="14562" width="48.5703125" style="3" customWidth="1"/>
    <col min="14563" max="14563" width="12.7109375" style="3" customWidth="1"/>
    <col min="14564" max="14564" width="10.28515625" style="3" customWidth="1"/>
    <col min="14565" max="14565" width="11.85546875" style="3" customWidth="1"/>
    <col min="14566" max="14566" width="17.85546875" style="3" customWidth="1"/>
    <col min="14567" max="14569" width="9.140625" style="3"/>
    <col min="14570" max="14570" width="25.85546875" style="3" customWidth="1"/>
    <col min="14571" max="14571" width="27.42578125" style="3" customWidth="1"/>
    <col min="14572" max="14573" width="11.7109375" style="3" customWidth="1"/>
    <col min="14574" max="14816" width="9.140625" style="3"/>
    <col min="14817" max="14817" width="6.85546875" style="3" customWidth="1"/>
    <col min="14818" max="14818" width="48.5703125" style="3" customWidth="1"/>
    <col min="14819" max="14819" width="12.7109375" style="3" customWidth="1"/>
    <col min="14820" max="14820" width="10.28515625" style="3" customWidth="1"/>
    <col min="14821" max="14821" width="11.85546875" style="3" customWidth="1"/>
    <col min="14822" max="14822" width="17.85546875" style="3" customWidth="1"/>
    <col min="14823" max="14825" width="9.140625" style="3"/>
    <col min="14826" max="14826" width="25.85546875" style="3" customWidth="1"/>
    <col min="14827" max="14827" width="27.42578125" style="3" customWidth="1"/>
    <col min="14828" max="14829" width="11.7109375" style="3" customWidth="1"/>
    <col min="14830" max="15072" width="9.140625" style="3"/>
    <col min="15073" max="15073" width="6.85546875" style="3" customWidth="1"/>
    <col min="15074" max="15074" width="48.5703125" style="3" customWidth="1"/>
    <col min="15075" max="15075" width="12.7109375" style="3" customWidth="1"/>
    <col min="15076" max="15076" width="10.28515625" style="3" customWidth="1"/>
    <col min="15077" max="15077" width="11.85546875" style="3" customWidth="1"/>
    <col min="15078" max="15078" width="17.85546875" style="3" customWidth="1"/>
    <col min="15079" max="15081" width="9.140625" style="3"/>
    <col min="15082" max="15082" width="25.85546875" style="3" customWidth="1"/>
    <col min="15083" max="15083" width="27.42578125" style="3" customWidth="1"/>
    <col min="15084" max="15085" width="11.7109375" style="3" customWidth="1"/>
    <col min="15086" max="15328" width="9.140625" style="3"/>
    <col min="15329" max="15329" width="6.85546875" style="3" customWidth="1"/>
    <col min="15330" max="15330" width="48.5703125" style="3" customWidth="1"/>
    <col min="15331" max="15331" width="12.7109375" style="3" customWidth="1"/>
    <col min="15332" max="15332" width="10.28515625" style="3" customWidth="1"/>
    <col min="15333" max="15333" width="11.85546875" style="3" customWidth="1"/>
    <col min="15334" max="15334" width="17.85546875" style="3" customWidth="1"/>
    <col min="15335" max="15337" width="9.140625" style="3"/>
    <col min="15338" max="15338" width="25.85546875" style="3" customWidth="1"/>
    <col min="15339" max="15339" width="27.42578125" style="3" customWidth="1"/>
    <col min="15340" max="15341" width="11.7109375" style="3" customWidth="1"/>
    <col min="15342" max="15584" width="9.140625" style="3"/>
    <col min="15585" max="15585" width="6.85546875" style="3" customWidth="1"/>
    <col min="15586" max="15586" width="48.5703125" style="3" customWidth="1"/>
    <col min="15587" max="15587" width="12.7109375" style="3" customWidth="1"/>
    <col min="15588" max="15588" width="10.28515625" style="3" customWidth="1"/>
    <col min="15589" max="15589" width="11.85546875" style="3" customWidth="1"/>
    <col min="15590" max="15590" width="17.85546875" style="3" customWidth="1"/>
    <col min="15591" max="15593" width="9.140625" style="3"/>
    <col min="15594" max="15594" width="25.85546875" style="3" customWidth="1"/>
    <col min="15595" max="15595" width="27.42578125" style="3" customWidth="1"/>
    <col min="15596" max="15597" width="11.7109375" style="3" customWidth="1"/>
    <col min="15598" max="15840" width="9.140625" style="3"/>
    <col min="15841" max="15841" width="6.85546875" style="3" customWidth="1"/>
    <col min="15842" max="15842" width="48.5703125" style="3" customWidth="1"/>
    <col min="15843" max="15843" width="12.7109375" style="3" customWidth="1"/>
    <col min="15844" max="15844" width="10.28515625" style="3" customWidth="1"/>
    <col min="15845" max="15845" width="11.85546875" style="3" customWidth="1"/>
    <col min="15846" max="15846" width="17.85546875" style="3" customWidth="1"/>
    <col min="15847" max="15849" width="9.140625" style="3"/>
    <col min="15850" max="15850" width="25.85546875" style="3" customWidth="1"/>
    <col min="15851" max="15851" width="27.42578125" style="3" customWidth="1"/>
    <col min="15852" max="15853" width="11.7109375" style="3" customWidth="1"/>
    <col min="15854" max="16096" width="9.140625" style="3"/>
    <col min="16097" max="16097" width="6.85546875" style="3" customWidth="1"/>
    <col min="16098" max="16098" width="48.5703125" style="3" customWidth="1"/>
    <col min="16099" max="16099" width="12.7109375" style="3" customWidth="1"/>
    <col min="16100" max="16100" width="10.28515625" style="3" customWidth="1"/>
    <col min="16101" max="16101" width="11.85546875" style="3" customWidth="1"/>
    <col min="16102" max="16102" width="17.85546875" style="3" customWidth="1"/>
    <col min="16103" max="16105" width="9.140625" style="3"/>
    <col min="16106" max="16106" width="25.85546875" style="3" customWidth="1"/>
    <col min="16107" max="16107" width="27.42578125" style="3" customWidth="1"/>
    <col min="16108" max="16109" width="11.7109375" style="3" customWidth="1"/>
    <col min="16110" max="16384" width="9.140625" style="3"/>
  </cols>
  <sheetData>
    <row r="2" spans="1:6" ht="15" x14ac:dyDescent="0.25">
      <c r="A2" s="24" t="s">
        <v>0</v>
      </c>
      <c r="B2" s="24"/>
      <c r="C2" s="24"/>
      <c r="D2" s="24"/>
      <c r="E2" s="24"/>
      <c r="F2" s="24"/>
    </row>
    <row r="3" spans="1:6" x14ac:dyDescent="0.2">
      <c r="A3" s="3"/>
      <c r="B3" s="3"/>
      <c r="C3" s="3"/>
      <c r="D3" s="3"/>
      <c r="E3" s="3"/>
      <c r="F3" s="3"/>
    </row>
    <row r="4" spans="1:6" ht="21" customHeight="1" x14ac:dyDescent="0.2">
      <c r="A4" s="25" t="s">
        <v>25</v>
      </c>
      <c r="B4" s="25"/>
      <c r="C4" s="25"/>
      <c r="D4" s="25"/>
      <c r="E4" s="25"/>
      <c r="F4" s="25"/>
    </row>
    <row r="5" spans="1:6" x14ac:dyDescent="0.2">
      <c r="A5" s="26" t="s">
        <v>1</v>
      </c>
      <c r="B5" s="26"/>
      <c r="C5" s="26"/>
      <c r="D5" s="26"/>
      <c r="E5" s="26"/>
      <c r="F5" s="26"/>
    </row>
    <row r="6" spans="1:6" ht="15" x14ac:dyDescent="0.2">
      <c r="A6" s="4"/>
      <c r="B6" s="5"/>
      <c r="C6" s="6"/>
      <c r="D6" s="6"/>
      <c r="E6" s="6"/>
      <c r="F6" s="6"/>
    </row>
    <row r="7" spans="1:6" s="8" customFormat="1" ht="60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spans="1:6" s="8" customFormat="1" ht="15" x14ac:dyDescent="0.25">
      <c r="A8" s="10">
        <v>1</v>
      </c>
      <c r="B8" s="23" t="s">
        <v>44</v>
      </c>
      <c r="C8" s="7"/>
      <c r="D8" s="7"/>
      <c r="E8" s="7"/>
      <c r="F8" s="7"/>
    </row>
    <row r="9" spans="1:6" s="8" customFormat="1" ht="15" x14ac:dyDescent="0.25">
      <c r="A9" s="10">
        <v>2</v>
      </c>
      <c r="B9" s="10" t="s">
        <v>45</v>
      </c>
      <c r="C9" s="9" t="s">
        <v>8</v>
      </c>
      <c r="D9" s="9">
        <v>1</v>
      </c>
      <c r="E9" s="7"/>
      <c r="F9" s="11">
        <f t="shared" ref="F9:F27" si="0">D9*E9</f>
        <v>0</v>
      </c>
    </row>
    <row r="10" spans="1:6" s="8" customFormat="1" ht="28.5" x14ac:dyDescent="0.25">
      <c r="A10" s="10">
        <v>3</v>
      </c>
      <c r="B10" s="10" t="s">
        <v>34</v>
      </c>
      <c r="C10" s="9" t="s">
        <v>9</v>
      </c>
      <c r="D10" s="9">
        <v>15</v>
      </c>
      <c r="E10" s="7"/>
      <c r="F10" s="11">
        <f t="shared" si="0"/>
        <v>0</v>
      </c>
    </row>
    <row r="11" spans="1:6" s="8" customFormat="1" ht="15" x14ac:dyDescent="0.25">
      <c r="A11" s="10">
        <v>4</v>
      </c>
      <c r="B11" s="23" t="s">
        <v>43</v>
      </c>
      <c r="C11" s="9"/>
      <c r="D11" s="9"/>
      <c r="E11" s="7"/>
      <c r="F11" s="11"/>
    </row>
    <row r="12" spans="1:6" s="8" customFormat="1" ht="15" x14ac:dyDescent="0.25">
      <c r="A12" s="10">
        <v>5</v>
      </c>
      <c r="B12" s="22" t="s">
        <v>26</v>
      </c>
      <c r="C12" s="9" t="s">
        <v>27</v>
      </c>
      <c r="D12" s="9">
        <v>5</v>
      </c>
      <c r="E12" s="19"/>
      <c r="F12" s="11">
        <f t="shared" si="0"/>
        <v>0</v>
      </c>
    </row>
    <row r="13" spans="1:6" s="8" customFormat="1" ht="15" x14ac:dyDescent="0.25">
      <c r="A13" s="10">
        <v>6</v>
      </c>
      <c r="B13" s="21" t="s">
        <v>28</v>
      </c>
      <c r="C13" s="10" t="s">
        <v>27</v>
      </c>
      <c r="D13" s="20">
        <f>1.8*1.07*0.5*1.02</f>
        <v>0.98226000000000013</v>
      </c>
      <c r="E13" s="7"/>
      <c r="F13" s="11">
        <f t="shared" si="0"/>
        <v>0</v>
      </c>
    </row>
    <row r="14" spans="1:6" s="8" customFormat="1" ht="15" x14ac:dyDescent="0.25">
      <c r="A14" s="10">
        <v>7</v>
      </c>
      <c r="B14" s="21" t="s">
        <v>29</v>
      </c>
      <c r="C14" s="10" t="s">
        <v>30</v>
      </c>
      <c r="D14" s="9">
        <f>1.8*1.07*2+0.4*(1.8+1.07)*2</f>
        <v>6.1480000000000006</v>
      </c>
      <c r="E14" s="7"/>
      <c r="F14" s="11">
        <f t="shared" si="0"/>
        <v>0</v>
      </c>
    </row>
    <row r="15" spans="1:6" s="8" customFormat="1" ht="15" x14ac:dyDescent="0.25">
      <c r="A15" s="10">
        <v>8</v>
      </c>
      <c r="B15" s="9" t="s">
        <v>31</v>
      </c>
      <c r="C15" s="9" t="s">
        <v>8</v>
      </c>
      <c r="D15" s="9">
        <v>1</v>
      </c>
      <c r="E15" s="9"/>
      <c r="F15" s="11">
        <f t="shared" si="0"/>
        <v>0</v>
      </c>
    </row>
    <row r="16" spans="1:6" s="8" customFormat="1" ht="15" x14ac:dyDescent="0.25">
      <c r="A16" s="10">
        <v>9</v>
      </c>
      <c r="B16" s="9" t="s">
        <v>32</v>
      </c>
      <c r="C16" s="9" t="s">
        <v>8</v>
      </c>
      <c r="D16" s="9">
        <v>1</v>
      </c>
      <c r="E16" s="9"/>
      <c r="F16" s="11">
        <f t="shared" si="0"/>
        <v>0</v>
      </c>
    </row>
    <row r="17" spans="1:6" s="8" customFormat="1" ht="15" x14ac:dyDescent="0.25">
      <c r="A17" s="10">
        <v>10</v>
      </c>
      <c r="B17" s="9" t="s">
        <v>35</v>
      </c>
      <c r="C17" s="9" t="s">
        <v>9</v>
      </c>
      <c r="D17" s="9">
        <v>30</v>
      </c>
      <c r="E17" s="9"/>
      <c r="F17" s="11">
        <f t="shared" si="0"/>
        <v>0</v>
      </c>
    </row>
    <row r="18" spans="1:6" s="8" customFormat="1" ht="15" x14ac:dyDescent="0.25">
      <c r="A18" s="10">
        <v>11</v>
      </c>
      <c r="B18" s="12" t="s">
        <v>36</v>
      </c>
      <c r="C18" s="9" t="s">
        <v>9</v>
      </c>
      <c r="D18" s="9">
        <v>30</v>
      </c>
      <c r="E18" s="9"/>
      <c r="F18" s="11">
        <f t="shared" si="0"/>
        <v>0</v>
      </c>
    </row>
    <row r="19" spans="1:6" s="8" customFormat="1" ht="71.25" x14ac:dyDescent="0.25">
      <c r="A19" s="10">
        <v>12</v>
      </c>
      <c r="B19" s="9" t="s">
        <v>37</v>
      </c>
      <c r="C19" s="9" t="s">
        <v>8</v>
      </c>
      <c r="D19" s="9">
        <v>1</v>
      </c>
      <c r="E19" s="9"/>
      <c r="F19" s="11">
        <f t="shared" si="0"/>
        <v>0</v>
      </c>
    </row>
    <row r="20" spans="1:6" s="8" customFormat="1" ht="15" x14ac:dyDescent="0.25">
      <c r="A20" s="10">
        <v>13</v>
      </c>
      <c r="B20" s="9" t="s">
        <v>33</v>
      </c>
      <c r="C20" s="9" t="s">
        <v>8</v>
      </c>
      <c r="D20" s="9">
        <v>1</v>
      </c>
      <c r="E20" s="9"/>
      <c r="F20" s="11">
        <f t="shared" si="0"/>
        <v>0</v>
      </c>
    </row>
    <row r="21" spans="1:6" s="8" customFormat="1" ht="15" x14ac:dyDescent="0.25">
      <c r="A21" s="10">
        <v>14</v>
      </c>
      <c r="B21" s="12" t="s">
        <v>38</v>
      </c>
      <c r="C21" s="9" t="s">
        <v>8</v>
      </c>
      <c r="D21" s="9">
        <v>6</v>
      </c>
      <c r="E21" s="9"/>
      <c r="F21" s="11">
        <f t="shared" si="0"/>
        <v>0</v>
      </c>
    </row>
    <row r="22" spans="1:6" s="8" customFormat="1" ht="15" x14ac:dyDescent="0.25">
      <c r="A22" s="10">
        <v>15</v>
      </c>
      <c r="B22" s="12" t="s">
        <v>39</v>
      </c>
      <c r="C22" s="9" t="s">
        <v>8</v>
      </c>
      <c r="D22" s="9">
        <v>2</v>
      </c>
      <c r="E22" s="9"/>
      <c r="F22" s="11">
        <f t="shared" si="0"/>
        <v>0</v>
      </c>
    </row>
    <row r="23" spans="1:6" s="8" customFormat="1" ht="15" x14ac:dyDescent="0.25">
      <c r="A23" s="10">
        <v>16</v>
      </c>
      <c r="B23" s="12" t="s">
        <v>40</v>
      </c>
      <c r="C23" s="9" t="s">
        <v>8</v>
      </c>
      <c r="D23" s="9">
        <v>4</v>
      </c>
      <c r="E23" s="9"/>
      <c r="F23" s="11">
        <f t="shared" si="0"/>
        <v>0</v>
      </c>
    </row>
    <row r="24" spans="1:6" s="8" customFormat="1" ht="15" x14ac:dyDescent="0.25">
      <c r="A24" s="10">
        <v>17</v>
      </c>
      <c r="B24" s="12" t="s">
        <v>42</v>
      </c>
      <c r="C24" s="9" t="s">
        <v>9</v>
      </c>
      <c r="D24" s="9">
        <v>26</v>
      </c>
      <c r="E24" s="9"/>
      <c r="F24" s="11">
        <f t="shared" si="0"/>
        <v>0</v>
      </c>
    </row>
    <row r="25" spans="1:6" s="8" customFormat="1" ht="28.5" x14ac:dyDescent="0.25">
      <c r="A25" s="10">
        <v>18</v>
      </c>
      <c r="B25" s="12" t="s">
        <v>46</v>
      </c>
      <c r="C25" s="9" t="s">
        <v>41</v>
      </c>
      <c r="D25" s="9">
        <v>1</v>
      </c>
      <c r="E25" s="9"/>
      <c r="F25" s="11">
        <f t="shared" si="0"/>
        <v>0</v>
      </c>
    </row>
    <row r="26" spans="1:6" s="8" customFormat="1" ht="15" x14ac:dyDescent="0.25">
      <c r="A26" s="10">
        <v>19</v>
      </c>
      <c r="B26" s="9" t="s">
        <v>47</v>
      </c>
      <c r="C26" s="9" t="s">
        <v>49</v>
      </c>
      <c r="D26" s="9">
        <v>1</v>
      </c>
      <c r="E26" s="9"/>
      <c r="F26" s="11">
        <f t="shared" si="0"/>
        <v>0</v>
      </c>
    </row>
    <row r="27" spans="1:6" s="8" customFormat="1" ht="15" x14ac:dyDescent="0.25">
      <c r="A27" s="10">
        <v>20</v>
      </c>
      <c r="B27" s="9" t="s">
        <v>48</v>
      </c>
      <c r="C27" s="9" t="s">
        <v>49</v>
      </c>
      <c r="D27" s="11">
        <v>1</v>
      </c>
      <c r="E27" s="9"/>
      <c r="F27" s="11">
        <f t="shared" si="0"/>
        <v>0</v>
      </c>
    </row>
    <row r="28" spans="1:6" s="8" customFormat="1" ht="15" x14ac:dyDescent="0.25">
      <c r="A28" s="10">
        <v>21</v>
      </c>
      <c r="B28" s="13" t="s">
        <v>10</v>
      </c>
      <c r="C28" s="7"/>
      <c r="D28" s="7"/>
      <c r="E28" s="7"/>
      <c r="F28" s="14">
        <f>SUM(F9:F27)*1.03</f>
        <v>0</v>
      </c>
    </row>
    <row r="29" spans="1:6" ht="45.75" customHeight="1" x14ac:dyDescent="0.2">
      <c r="A29" s="27" t="s">
        <v>50</v>
      </c>
      <c r="B29" s="27"/>
      <c r="C29" s="27"/>
      <c r="D29" s="27"/>
      <c r="E29" s="27"/>
      <c r="F29" s="27"/>
    </row>
    <row r="30" spans="1:6" ht="35.25" customHeight="1" x14ac:dyDescent="0.25">
      <c r="A30" s="28" t="s">
        <v>11</v>
      </c>
      <c r="B30" s="28"/>
      <c r="C30" s="28"/>
      <c r="D30" s="28"/>
      <c r="E30" s="28"/>
      <c r="F30" s="28"/>
    </row>
    <row r="31" spans="1:6" x14ac:dyDescent="0.2">
      <c r="A31" s="3"/>
      <c r="B31" s="3" t="s">
        <v>12</v>
      </c>
      <c r="C31" s="1"/>
      <c r="D31" s="15"/>
      <c r="E31" s="3"/>
      <c r="F31" s="3"/>
    </row>
    <row r="32" spans="1:6" x14ac:dyDescent="0.2">
      <c r="A32" s="3"/>
      <c r="B32" s="3" t="s">
        <v>13</v>
      </c>
      <c r="C32" s="2"/>
      <c r="D32" s="16"/>
      <c r="E32" s="3"/>
      <c r="F32" s="3"/>
    </row>
    <row r="33" spans="1:6" x14ac:dyDescent="0.2">
      <c r="A33" s="3"/>
      <c r="B33" s="3" t="s">
        <v>14</v>
      </c>
      <c r="C33" s="2"/>
      <c r="D33" s="16"/>
      <c r="E33" s="3"/>
      <c r="F33" s="3"/>
    </row>
    <row r="34" spans="1:6" x14ac:dyDescent="0.2">
      <c r="A34" s="3"/>
      <c r="B34" s="3" t="s">
        <v>15</v>
      </c>
      <c r="C34" s="2"/>
      <c r="D34" s="16"/>
      <c r="E34" s="3"/>
      <c r="F34" s="3"/>
    </row>
    <row r="35" spans="1:6" x14ac:dyDescent="0.2">
      <c r="A35" s="3"/>
      <c r="B35" s="3" t="s">
        <v>16</v>
      </c>
      <c r="C35" s="2"/>
      <c r="D35" s="16"/>
      <c r="E35" s="3"/>
      <c r="F35" s="3"/>
    </row>
    <row r="36" spans="1:6" x14ac:dyDescent="0.2">
      <c r="A36" s="3"/>
      <c r="B36" s="3" t="s">
        <v>24</v>
      </c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 t="s">
        <v>17</v>
      </c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 t="s">
        <v>18</v>
      </c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 t="s">
        <v>19</v>
      </c>
      <c r="B42" s="3"/>
      <c r="C42" s="3"/>
      <c r="D42" s="3"/>
      <c r="E42" s="3"/>
      <c r="F42" s="3"/>
    </row>
    <row r="43" spans="1:6" x14ac:dyDescent="0.2">
      <c r="A43" s="3"/>
      <c r="B43" s="3" t="s">
        <v>20</v>
      </c>
      <c r="C43" s="3" t="s">
        <v>21</v>
      </c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 t="s">
        <v>22</v>
      </c>
      <c r="B45" s="3"/>
      <c r="C45" s="3"/>
      <c r="D45" s="3"/>
      <c r="E45" s="3"/>
      <c r="F45" s="3"/>
    </row>
    <row r="46" spans="1:6" x14ac:dyDescent="0.2">
      <c r="A46" s="3" t="s">
        <v>23</v>
      </c>
      <c r="B46" s="3"/>
      <c r="C46" s="3"/>
      <c r="D46" s="3"/>
      <c r="E46" s="3"/>
      <c r="F46" s="3"/>
    </row>
  </sheetData>
  <autoFilter ref="A7:F28"/>
  <mergeCells count="5">
    <mergeCell ref="A2:F2"/>
    <mergeCell ref="A4:F4"/>
    <mergeCell ref="A5:F5"/>
    <mergeCell ref="A29:F29"/>
    <mergeCell ref="A30:F30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Кондиционеры</vt:lpstr>
      <vt:lpstr>Кондиционеры!Область_печати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 Денис Вячеславович</dc:creator>
  <cp:lastModifiedBy>Мороз Денис Вячеславович</cp:lastModifiedBy>
  <dcterms:created xsi:type="dcterms:W3CDTF">2024-05-28T10:53:06Z</dcterms:created>
  <dcterms:modified xsi:type="dcterms:W3CDTF">2024-05-31T11:02:44Z</dcterms:modified>
</cp:coreProperties>
</file>