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anime_mir\Desktop\"/>
    </mc:Choice>
  </mc:AlternateContent>
  <xr:revisionPtr revIDLastSave="0" documentId="13_ncr:1_{3030E184-B00A-44A8-8298-9C9134299B70}" xr6:coauthVersionLast="36" xr6:coauthVersionMax="47" xr10:uidLastSave="{00000000-0000-0000-0000-000000000000}"/>
  <bookViews>
    <workbookView xWindow="-105" yWindow="-105" windowWidth="30930" windowHeight="16770" xr2:uid="{D173BCAE-FC78-45DC-8168-7461BDC596A7}"/>
  </bookViews>
  <sheets>
    <sheet name="Бюджет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F37" i="1" l="1"/>
  <c r="F36" i="1"/>
  <c r="F35" i="1"/>
  <c r="F32" i="1"/>
  <c r="F31" i="1"/>
  <c r="F30" i="1"/>
  <c r="G16" i="1"/>
  <c r="G15" i="1"/>
  <c r="G13" i="1"/>
  <c r="G12" i="1"/>
  <c r="F38" i="1" l="1"/>
  <c r="F24" i="1"/>
  <c r="G17" i="1"/>
  <c r="F33" i="1"/>
</calcChain>
</file>

<file path=xl/sharedStrings.xml><?xml version="1.0" encoding="utf-8"?>
<sst xmlns="http://schemas.openxmlformats.org/spreadsheetml/2006/main" count="57" uniqueCount="40">
  <si>
    <t xml:space="preserve">3.1. Услуги проживания: </t>
  </si>
  <si>
    <t xml:space="preserve">1-Заезд: </t>
  </si>
  <si>
    <t xml:space="preserve">Номера </t>
  </si>
  <si>
    <t>Заезд</t>
  </si>
  <si>
    <t>27/06/2024</t>
  </si>
  <si>
    <t xml:space="preserve">Выезд </t>
  </si>
  <si>
    <t>Кол-во ночей</t>
  </si>
  <si>
    <t xml:space="preserve">Цена </t>
  </si>
  <si>
    <t>Итого</t>
  </si>
  <si>
    <t>Кол-во номеров</t>
  </si>
  <si>
    <t>Стандартные одноместные номера с завтраком</t>
  </si>
  <si>
    <t>Стандартные двухместные номера с завтраком</t>
  </si>
  <si>
    <t xml:space="preserve">2-Заезд: </t>
  </si>
  <si>
    <t xml:space="preserve">Период </t>
  </si>
  <si>
    <t>28/06/2024-02/07/2024</t>
  </si>
  <si>
    <t xml:space="preserve">Средний конференц-зал с вместимостью до 30 человек. Зал должен включать столы, стулья, 1 проектор, 1 экран для презентации, 1 белая маркерная доска, 2 микрофона, 2 флип-чарт доски, удлинитель, Wi-Fi, воду 0,5 для 25 участников на каждый день.   </t>
  </si>
  <si>
    <t xml:space="preserve">Средний конференц-зал с вместимостью до 30 человек.  Зал должен включать столы, стулья, 1 проектор, 1 экран для презентации, 1 белая маркерная доска, 2 микрофона, 2 флип-чарт доски, удлинитель, Wi-Fi, воду 0,5 для 25 участников на каждый день.   </t>
  </si>
  <si>
    <t>3.2 Услуги конференц-зала</t>
  </si>
  <si>
    <t>3.3 Услуги питания</t>
  </si>
  <si>
    <t xml:space="preserve">Наименование </t>
  </si>
  <si>
    <t>Обед</t>
  </si>
  <si>
    <t>Ужин</t>
  </si>
  <si>
    <t>Комментарии</t>
  </si>
  <si>
    <t>кол-во  дней</t>
  </si>
  <si>
    <t>кол-во человек</t>
  </si>
  <si>
    <t>Кофе-брейк 2 раза в день</t>
  </si>
  <si>
    <t xml:space="preserve">кол-во раз в день </t>
  </si>
  <si>
    <t>кол-во дней</t>
  </si>
  <si>
    <t>цена</t>
  </si>
  <si>
    <t>04/07/2024-10/07/2024</t>
  </si>
  <si>
    <t>Коммерческое предложение</t>
  </si>
  <si>
    <t xml:space="preserve">От:                                                                                                           </t>
  </si>
  <si>
    <t>Дата:</t>
  </si>
  <si>
    <t>03/07/2024</t>
  </si>
  <si>
    <t>03/7/2024</t>
  </si>
  <si>
    <t>Цена за 1 ед.</t>
  </si>
  <si>
    <t>11/07/2024</t>
  </si>
  <si>
    <t>1-Заезд:  период  с 27.06.24 по 03.07.2024</t>
  </si>
  <si>
    <t>2-Заезд:  период  с 03.07.24 по 11.07.2024</t>
  </si>
  <si>
    <t>Итого стоимость всех услуг (проживание, аренда зала, питание):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</si>
</sst>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/>
    <xf numFmtId="0" fontId="1" fillId="0" borderId="12" xfId="0" applyFont="1" applyBorder="1"/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/>
    <xf numFmtId="0" fontId="0" fillId="4" borderId="19" xfId="0" applyFill="1" applyBorder="1"/>
    <xf numFmtId="0" fontId="0" fillId="4" borderId="20" xfId="0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0" borderId="1" xfId="0" quotePrefix="1" applyBorder="1"/>
    <xf numFmtId="14" fontId="0" fillId="0" borderId="1" xfId="0" quotePrefix="1" applyNumberFormat="1" applyBorder="1"/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5" borderId="12" xfId="0" applyFont="1" applyFill="1" applyBorder="1"/>
    <xf numFmtId="0" fontId="1" fillId="5" borderId="1" xfId="0" applyFont="1" applyFill="1" applyBorder="1"/>
    <xf numFmtId="0" fontId="0" fillId="2" borderId="4" xfId="0" applyFill="1" applyBorder="1"/>
    <xf numFmtId="0" fontId="1" fillId="3" borderId="5" xfId="0" applyFont="1" applyFill="1" applyBorder="1"/>
    <xf numFmtId="0" fontId="1" fillId="0" borderId="14" xfId="0" applyFont="1" applyBorder="1"/>
    <xf numFmtId="0" fontId="0" fillId="0" borderId="15" xfId="0" applyBorder="1"/>
    <xf numFmtId="0" fontId="0" fillId="3" borderId="5" xfId="0" applyFill="1" applyBorder="1"/>
    <xf numFmtId="0" fontId="3" fillId="0" borderId="9" xfId="0" applyFont="1" applyBorder="1" applyAlignment="1">
      <alignment horizontal="justify" vertical="center"/>
    </xf>
    <xf numFmtId="0" fontId="1" fillId="3" borderId="4" xfId="0" applyFont="1" applyFill="1" applyBorder="1"/>
    <xf numFmtId="0" fontId="2" fillId="0" borderId="13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quotePrefix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A949-0140-47DB-8E81-D910D3D60B53}">
  <dimension ref="A2:I40"/>
  <sheetViews>
    <sheetView tabSelected="1" workbookViewId="0">
      <selection activeCell="K22" sqref="K22"/>
    </sheetView>
  </sheetViews>
  <sheetFormatPr baseColWidth="10" defaultColWidth="9" defaultRowHeight="14.25"/>
  <cols>
    <col min="1" max="1" width="29.625" customWidth="1"/>
    <col min="2" max="2" width="11.75" customWidth="1"/>
    <col min="3" max="3" width="11.625" customWidth="1"/>
    <col min="4" max="4" width="14.75" customWidth="1"/>
    <col min="5" max="5" width="12.5" customWidth="1"/>
    <col min="6" max="6" width="15.125" customWidth="1"/>
    <col min="7" max="7" width="12.5" customWidth="1"/>
    <col min="8" max="8" width="13.75" customWidth="1"/>
  </cols>
  <sheetData>
    <row r="2" spans="1:9" ht="18">
      <c r="A2" s="1"/>
      <c r="B2" s="65" t="s">
        <v>30</v>
      </c>
      <c r="C2" s="65"/>
      <c r="D2" s="65"/>
      <c r="E2" s="65"/>
      <c r="F2" s="65"/>
      <c r="G2" s="65"/>
      <c r="H2" s="65"/>
      <c r="I2" s="21"/>
    </row>
    <row r="5" spans="1:9" ht="25.9" customHeight="1">
      <c r="A5" s="58" t="s">
        <v>31</v>
      </c>
      <c r="B5" s="58"/>
      <c r="C5" s="58"/>
      <c r="D5" s="58"/>
      <c r="E5" s="58"/>
      <c r="F5" s="58"/>
      <c r="G5" s="22"/>
      <c r="H5" s="22"/>
    </row>
    <row r="6" spans="1:9" ht="24.6" customHeight="1">
      <c r="A6" s="22" t="s">
        <v>32</v>
      </c>
      <c r="B6" s="22"/>
      <c r="C6" s="22"/>
      <c r="D6" s="22"/>
      <c r="E6" s="22"/>
      <c r="F6" s="22"/>
      <c r="G6" s="22"/>
      <c r="H6" s="22"/>
    </row>
    <row r="8" spans="1:9" ht="15">
      <c r="A8" s="4" t="s">
        <v>0</v>
      </c>
    </row>
    <row r="9" spans="1:9" ht="15" thickBot="1"/>
    <row r="10" spans="1:9" ht="30">
      <c r="A10" s="6" t="s">
        <v>2</v>
      </c>
      <c r="B10" s="7" t="s">
        <v>3</v>
      </c>
      <c r="C10" s="7" t="s">
        <v>5</v>
      </c>
      <c r="D10" s="8" t="s">
        <v>9</v>
      </c>
      <c r="E10" s="7" t="s">
        <v>6</v>
      </c>
      <c r="F10" s="7" t="s">
        <v>7</v>
      </c>
      <c r="G10" s="7" t="s">
        <v>8</v>
      </c>
      <c r="H10" s="31"/>
    </row>
    <row r="11" spans="1:9" ht="15">
      <c r="A11" s="41" t="s">
        <v>1</v>
      </c>
      <c r="B11" s="42"/>
      <c r="C11" s="42"/>
      <c r="D11" s="42"/>
      <c r="E11" s="42"/>
      <c r="F11" s="42"/>
      <c r="G11" s="42"/>
      <c r="H11" s="32" t="s">
        <v>22</v>
      </c>
    </row>
    <row r="12" spans="1:9" ht="28.5">
      <c r="A12" s="9" t="s">
        <v>11</v>
      </c>
      <c r="B12" s="24" t="s">
        <v>4</v>
      </c>
      <c r="C12" s="25" t="s">
        <v>33</v>
      </c>
      <c r="D12" s="2">
        <v>9</v>
      </c>
      <c r="E12" s="2">
        <v>6</v>
      </c>
      <c r="F12" s="2">
        <v>0</v>
      </c>
      <c r="G12" s="2">
        <f>D12*E12*F12</f>
        <v>0</v>
      </c>
      <c r="H12" s="5"/>
    </row>
    <row r="13" spans="1:9" ht="28.5">
      <c r="A13" s="9" t="s">
        <v>10</v>
      </c>
      <c r="B13" s="24" t="s">
        <v>4</v>
      </c>
      <c r="C13" s="25" t="s">
        <v>33</v>
      </c>
      <c r="D13" s="2">
        <v>2</v>
      </c>
      <c r="E13" s="2">
        <v>6</v>
      </c>
      <c r="F13" s="2">
        <v>0</v>
      </c>
      <c r="G13" s="2">
        <f>D13*E13*F13</f>
        <v>0</v>
      </c>
      <c r="H13" s="5"/>
    </row>
    <row r="14" spans="1:9" ht="15">
      <c r="A14" s="41" t="s">
        <v>12</v>
      </c>
      <c r="B14" s="42"/>
      <c r="C14" s="42"/>
      <c r="D14" s="42"/>
      <c r="E14" s="42"/>
      <c r="F14" s="42"/>
      <c r="G14" s="42"/>
      <c r="H14" s="35"/>
    </row>
    <row r="15" spans="1:9" ht="28.5">
      <c r="A15" s="9" t="s">
        <v>11</v>
      </c>
      <c r="B15" s="25" t="s">
        <v>33</v>
      </c>
      <c r="C15" s="25" t="s">
        <v>36</v>
      </c>
      <c r="D15" s="2">
        <v>10</v>
      </c>
      <c r="E15" s="2">
        <v>9</v>
      </c>
      <c r="F15" s="2">
        <v>0</v>
      </c>
      <c r="G15" s="2">
        <f>D15*E15*F15</f>
        <v>0</v>
      </c>
      <c r="H15" s="5"/>
    </row>
    <row r="16" spans="1:9" ht="28.5">
      <c r="A16" s="9" t="s">
        <v>10</v>
      </c>
      <c r="B16" s="25" t="s">
        <v>34</v>
      </c>
      <c r="C16" s="25" t="s">
        <v>36</v>
      </c>
      <c r="D16" s="2">
        <v>3</v>
      </c>
      <c r="E16" s="2">
        <v>9</v>
      </c>
      <c r="F16" s="2">
        <v>0</v>
      </c>
      <c r="G16" s="2">
        <f>D16*E16*F16</f>
        <v>0</v>
      </c>
      <c r="H16" s="5"/>
    </row>
    <row r="17" spans="1:8" ht="15.75" thickBot="1">
      <c r="A17" s="15" t="s">
        <v>8</v>
      </c>
      <c r="B17" s="10"/>
      <c r="C17" s="10"/>
      <c r="D17" s="10"/>
      <c r="E17" s="10"/>
      <c r="F17" s="10"/>
      <c r="G17" s="33">
        <f>G12+G13+G15+G16</f>
        <v>0</v>
      </c>
      <c r="H17" s="34"/>
    </row>
    <row r="18" spans="1:8" ht="15">
      <c r="A18" s="4"/>
      <c r="G18" s="4"/>
    </row>
    <row r="19" spans="1:8" ht="15">
      <c r="A19" s="4"/>
      <c r="G19" s="4"/>
    </row>
    <row r="20" spans="1:8" ht="15.75" thickBot="1">
      <c r="A20" s="56" t="s">
        <v>17</v>
      </c>
      <c r="B20" s="56"/>
      <c r="C20" s="56"/>
      <c r="D20" s="56"/>
      <c r="E20" s="56"/>
      <c r="F20" s="56"/>
      <c r="G20" s="56"/>
      <c r="H20" s="56"/>
    </row>
    <row r="21" spans="1:8" ht="15">
      <c r="A21" s="36"/>
      <c r="B21" s="63" t="s">
        <v>13</v>
      </c>
      <c r="C21" s="64"/>
      <c r="D21" s="7" t="s">
        <v>27</v>
      </c>
      <c r="E21" s="7" t="s">
        <v>28</v>
      </c>
      <c r="F21" s="7" t="s">
        <v>8</v>
      </c>
      <c r="G21" s="37" t="s">
        <v>22</v>
      </c>
    </row>
    <row r="22" spans="1:8" ht="132.6" customHeight="1">
      <c r="A22" s="9" t="s">
        <v>16</v>
      </c>
      <c r="B22" s="59" t="s">
        <v>14</v>
      </c>
      <c r="C22" s="60"/>
      <c r="D22" s="14">
        <v>5</v>
      </c>
      <c r="E22" s="14">
        <v>0</v>
      </c>
      <c r="F22" s="14">
        <v>0</v>
      </c>
      <c r="G22" s="5"/>
    </row>
    <row r="23" spans="1:8" ht="128.25">
      <c r="A23" s="9" t="s">
        <v>15</v>
      </c>
      <c r="B23" s="61" t="s">
        <v>29</v>
      </c>
      <c r="C23" s="62"/>
      <c r="D23" s="23">
        <v>7</v>
      </c>
      <c r="E23" s="14">
        <v>0</v>
      </c>
      <c r="F23" s="14">
        <v>0</v>
      </c>
      <c r="G23" s="5"/>
    </row>
    <row r="24" spans="1:8" ht="15.75" thickBot="1">
      <c r="A24" s="38" t="s">
        <v>8</v>
      </c>
      <c r="B24" s="47"/>
      <c r="C24" s="47"/>
      <c r="D24" s="13"/>
      <c r="E24" s="13"/>
      <c r="F24" s="13">
        <f>F22+F23</f>
        <v>0</v>
      </c>
      <c r="G24" s="34"/>
    </row>
    <row r="25" spans="1:8" ht="15">
      <c r="A25" s="26"/>
      <c r="B25" s="27"/>
      <c r="C25" s="27"/>
      <c r="D25" s="28"/>
      <c r="E25" s="28"/>
      <c r="F25" s="28"/>
    </row>
    <row r="26" spans="1:8" ht="15">
      <c r="A26" s="26"/>
      <c r="B26" s="27"/>
      <c r="C26" s="27"/>
      <c r="D26" s="28"/>
      <c r="E26" s="28"/>
      <c r="F26" s="28"/>
    </row>
    <row r="27" spans="1:8" ht="15.75" thickBot="1">
      <c r="A27" s="55" t="s">
        <v>18</v>
      </c>
      <c r="B27" s="56"/>
      <c r="C27" s="56"/>
      <c r="D27" s="56"/>
      <c r="E27" s="56"/>
      <c r="F27" s="56"/>
      <c r="G27" s="56"/>
      <c r="H27" s="57"/>
    </row>
    <row r="28" spans="1:8" ht="16.899999999999999" customHeight="1">
      <c r="A28" s="52" t="s">
        <v>37</v>
      </c>
      <c r="B28" s="53"/>
      <c r="C28" s="53"/>
      <c r="D28" s="53"/>
      <c r="E28" s="53"/>
      <c r="F28" s="53"/>
      <c r="G28" s="53"/>
      <c r="H28" s="54"/>
    </row>
    <row r="29" spans="1:8" ht="27.6" customHeight="1">
      <c r="A29" s="11" t="s">
        <v>19</v>
      </c>
      <c r="B29" s="3" t="s">
        <v>35</v>
      </c>
      <c r="C29" s="3" t="s">
        <v>23</v>
      </c>
      <c r="D29" s="3" t="s">
        <v>24</v>
      </c>
      <c r="E29" s="20" t="s">
        <v>26</v>
      </c>
      <c r="F29" s="3" t="s">
        <v>8</v>
      </c>
      <c r="G29" s="50" t="s">
        <v>22</v>
      </c>
      <c r="H29" s="51"/>
    </row>
    <row r="30" spans="1:8">
      <c r="A30" s="12" t="s">
        <v>20</v>
      </c>
      <c r="B30" s="2"/>
      <c r="C30" s="2">
        <v>6</v>
      </c>
      <c r="D30" s="2">
        <v>20</v>
      </c>
      <c r="E30" s="2">
        <v>1</v>
      </c>
      <c r="F30" s="2">
        <f>B30*C30*D30</f>
        <v>0</v>
      </c>
      <c r="G30" s="43"/>
      <c r="H30" s="44"/>
    </row>
    <row r="31" spans="1:8">
      <c r="A31" s="12" t="s">
        <v>21</v>
      </c>
      <c r="B31" s="2"/>
      <c r="C31" s="2">
        <v>6</v>
      </c>
      <c r="D31" s="2">
        <v>20</v>
      </c>
      <c r="E31" s="2">
        <v>1</v>
      </c>
      <c r="F31" s="2">
        <f>B31*C31*D31</f>
        <v>0</v>
      </c>
      <c r="G31" s="43"/>
      <c r="H31" s="44"/>
    </row>
    <row r="32" spans="1:8">
      <c r="A32" s="12" t="s">
        <v>25</v>
      </c>
      <c r="B32" s="2"/>
      <c r="C32" s="2">
        <v>5</v>
      </c>
      <c r="D32" s="2">
        <v>20</v>
      </c>
      <c r="E32" s="2">
        <v>2</v>
      </c>
      <c r="F32" s="2">
        <f>B32*C32*D32*E32</f>
        <v>0</v>
      </c>
      <c r="G32" s="43"/>
      <c r="H32" s="44"/>
    </row>
    <row r="33" spans="1:8" ht="15.75" thickBot="1">
      <c r="A33" s="11" t="s">
        <v>8</v>
      </c>
      <c r="B33" s="3"/>
      <c r="C33" s="3"/>
      <c r="D33" s="3"/>
      <c r="E33" s="3"/>
      <c r="F33" s="3">
        <f>SUM(F30:F32)</f>
        <v>0</v>
      </c>
      <c r="G33" s="50"/>
      <c r="H33" s="51"/>
    </row>
    <row r="34" spans="1:8" ht="15">
      <c r="A34" s="52" t="s">
        <v>38</v>
      </c>
      <c r="B34" s="53"/>
      <c r="C34" s="53"/>
      <c r="D34" s="53"/>
      <c r="E34" s="53"/>
      <c r="F34" s="53"/>
      <c r="G34" s="53"/>
      <c r="H34" s="54"/>
    </row>
    <row r="35" spans="1:8">
      <c r="A35" s="12" t="s">
        <v>20</v>
      </c>
      <c r="B35" s="2"/>
      <c r="C35" s="2">
        <v>8</v>
      </c>
      <c r="D35" s="2">
        <v>23</v>
      </c>
      <c r="E35" s="2">
        <v>1</v>
      </c>
      <c r="F35" s="2">
        <f>B35*C35*D35</f>
        <v>0</v>
      </c>
      <c r="G35" s="43"/>
      <c r="H35" s="44"/>
    </row>
    <row r="36" spans="1:8">
      <c r="A36" s="12" t="s">
        <v>21</v>
      </c>
      <c r="B36" s="2"/>
      <c r="C36" s="2">
        <v>8</v>
      </c>
      <c r="D36" s="2">
        <v>23</v>
      </c>
      <c r="E36" s="2">
        <v>1</v>
      </c>
      <c r="F36" s="2">
        <f>B36*C36*D36</f>
        <v>0</v>
      </c>
      <c r="G36" s="43"/>
      <c r="H36" s="44"/>
    </row>
    <row r="37" spans="1:8">
      <c r="A37" s="12" t="s">
        <v>25</v>
      </c>
      <c r="B37" s="2"/>
      <c r="C37" s="2">
        <v>7</v>
      </c>
      <c r="D37" s="2">
        <v>23</v>
      </c>
      <c r="E37" s="2">
        <v>2</v>
      </c>
      <c r="F37" s="2">
        <f>B37*C37*D37*E37</f>
        <v>0</v>
      </c>
      <c r="G37" s="43"/>
      <c r="H37" s="44"/>
    </row>
    <row r="38" spans="1:8" ht="15">
      <c r="A38" s="29" t="s">
        <v>8</v>
      </c>
      <c r="B38" s="30"/>
      <c r="C38" s="30"/>
      <c r="D38" s="30"/>
      <c r="E38" s="30"/>
      <c r="F38" s="30">
        <f>SUM(F35:F37)</f>
        <v>0</v>
      </c>
      <c r="G38" s="45"/>
      <c r="H38" s="46"/>
    </row>
    <row r="39" spans="1:8" ht="15" thickBot="1">
      <c r="A39" s="16"/>
      <c r="B39" s="17"/>
      <c r="C39" s="17"/>
      <c r="D39" s="17"/>
      <c r="E39" s="17"/>
      <c r="F39" s="17"/>
      <c r="G39" s="48"/>
      <c r="H39" s="49"/>
    </row>
    <row r="40" spans="1:8" ht="18.75" thickBot="1">
      <c r="A40" s="18" t="s">
        <v>39</v>
      </c>
      <c r="B40" s="19"/>
      <c r="C40" s="19"/>
      <c r="D40" s="19"/>
      <c r="E40" s="19"/>
      <c r="F40" s="19">
        <f>G17+F24+F33+F38</f>
        <v>0</v>
      </c>
      <c r="G40" s="39"/>
      <c r="H40" s="40"/>
    </row>
  </sheetData>
  <mergeCells count="23">
    <mergeCell ref="B2:H2"/>
    <mergeCell ref="A5:F5"/>
    <mergeCell ref="A28:H28"/>
    <mergeCell ref="B22:C22"/>
    <mergeCell ref="B23:C23"/>
    <mergeCell ref="A20:H20"/>
    <mergeCell ref="B21:C21"/>
    <mergeCell ref="G40:H40"/>
    <mergeCell ref="A11:G11"/>
    <mergeCell ref="A14:G14"/>
    <mergeCell ref="G35:H35"/>
    <mergeCell ref="G36:H36"/>
    <mergeCell ref="G37:H37"/>
    <mergeCell ref="G38:H38"/>
    <mergeCell ref="B24:C24"/>
    <mergeCell ref="G39:H39"/>
    <mergeCell ref="G29:H29"/>
    <mergeCell ref="G30:H30"/>
    <mergeCell ref="G31:H31"/>
    <mergeCell ref="G32:H32"/>
    <mergeCell ref="G33:H33"/>
    <mergeCell ref="A34:H34"/>
    <mergeCell ref="A27:H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8" ma:contentTypeDescription="Ein neues Dokument erstellen." ma:contentTypeScope="" ma:versionID="b58eb5259beb4d16f17b7d78f88c370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9ea7ee0e9c0997d86793da2966373dc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0E0C9-6867-4D9D-8E4C-816776AC9D92}"/>
</file>

<file path=customXml/itemProps2.xml><?xml version="1.0" encoding="utf-8"?>
<ds:datastoreItem xmlns:ds="http://schemas.openxmlformats.org/officeDocument/2006/customXml" ds:itemID="{5773B177-AD6F-43EA-B5F3-9A011D4683E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Бюджет 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Sulaimanova, Rahat GIZ KG</dc:creator>
  <cp:lastModifiedBy>Mirana Kanimetova</cp:lastModifiedBy>
  <dcterms:created xsi:type="dcterms:W3CDTF">2024-05-22T06:46:39Z</dcterms:created>
  <dcterms:modified xsi:type="dcterms:W3CDTF">2024-05-24T12:23:30Z</dcterms:modified>
</cp:coreProperties>
</file>