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filterPrivacy="1"/>
  <xr:revisionPtr revIDLastSave="0" documentId="13_ncr:1_{7366E91F-9ABF-4EE1-BEA6-DC5C8D40148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0" i="1" l="1"/>
  <c r="C28" i="1" l="1"/>
</calcChain>
</file>

<file path=xl/sharedStrings.xml><?xml version="1.0" encoding="utf-8"?>
<sst xmlns="http://schemas.openxmlformats.org/spreadsheetml/2006/main" count="24" uniqueCount="24">
  <si>
    <t>При изменении стоимости сырья более чем на 5% к предыдущей дате фиксации стоимости, цена индексируется пропорционально изменению по следующей формуле:</t>
  </si>
  <si>
    <t>Y – Новая цена продукции</t>
  </si>
  <si>
    <t>А – Итоговое предложение участника при проведения Этапа #2. Получение улучшенных цен и предложений</t>
  </si>
  <si>
    <t>В – Процент сырьевой составляющей, сообщается участникам перед Этапом #2. Получение улучшенных цен и предложений.</t>
  </si>
  <si>
    <t>Пример:</t>
  </si>
  <si>
    <t>В</t>
  </si>
  <si>
    <t>С</t>
  </si>
  <si>
    <t>https://proplast.ru/poly-index/HDPE/</t>
  </si>
  <si>
    <t>D</t>
  </si>
  <si>
    <t>Y новая цена применяется только при изменении стоимости сырья на ±5 % от  даты получения итогового предложения участника при проведения Этапа #2. Получение улучшенных цен и предложений</t>
  </si>
  <si>
    <t>Y = А + (А * B * (D/C-1)), где</t>
  </si>
  <si>
    <t>Полученный процент изменения стоимости сырья</t>
  </si>
  <si>
    <t>Применяется формула ценообразования с использованием переменной и фиксированной составляющих*. Корректировка цен на период будет производиться ежеквартально по принципу:</t>
  </si>
  <si>
    <r>
      <t xml:space="preserve">C – Индекс цен на ПНД в России </t>
    </r>
    <r>
      <rPr>
        <sz val="11"/>
        <color rgb="FF0070C0"/>
        <rFont val="Calibri"/>
        <family val="2"/>
        <charset val="204"/>
        <scheme val="minor"/>
      </rPr>
      <t xml:space="preserve">(https://proplast.ru/poly-index/HDPE/) </t>
    </r>
    <r>
      <rPr>
        <sz val="11"/>
        <color theme="1"/>
        <rFont val="Calibri"/>
        <family val="2"/>
        <charset val="204"/>
        <scheme val="minor"/>
      </rPr>
      <t>на дату получения итогового предложения участника при проведения Этапа #2. Получение улучшенных цен и предложений</t>
    </r>
  </si>
  <si>
    <r>
      <t xml:space="preserve">D – Индекс цен на ПНД в России </t>
    </r>
    <r>
      <rPr>
        <sz val="11"/>
        <color rgb="FF0070C0"/>
        <rFont val="Calibri"/>
        <family val="2"/>
        <charset val="204"/>
        <scheme val="minor"/>
      </rPr>
      <t xml:space="preserve">(https://proplast.ru/poly-index/HDPE/) </t>
    </r>
    <r>
      <rPr>
        <sz val="11"/>
        <color theme="1"/>
        <rFont val="Calibri"/>
        <family val="2"/>
        <charset val="204"/>
        <scheme val="minor"/>
      </rPr>
      <t>на дату расчета</t>
    </r>
  </si>
  <si>
    <t>** Пример индексации цены представлен ниже.</t>
  </si>
  <si>
    <t xml:space="preserve"> Источниками для отслеживания стоимости сырья являются - Индекс цен на ПНД в России</t>
  </si>
  <si>
    <r>
      <rPr>
        <sz val="18"/>
        <color rgb="FF000000"/>
        <rFont val="Calibri"/>
        <family val="2"/>
        <charset val="204"/>
        <scheme val="minor"/>
      </rPr>
      <t>· </t>
    </r>
    <r>
      <rPr>
        <sz val="11"/>
        <color rgb="FF000000"/>
        <rFont val="Calibri"/>
        <family val="2"/>
        <charset val="204"/>
        <scheme val="minor"/>
      </rPr>
      <t>   При изменении стоимости сырья** менее чем на 5% к предыдущей дате фиксации стоимости, цена изменению не подлежит</t>
    </r>
  </si>
  <si>
    <r>
      <rPr>
        <sz val="18"/>
        <color rgb="FF000000"/>
        <rFont val="Calibri"/>
        <family val="2"/>
        <charset val="204"/>
        <scheme val="minor"/>
      </rPr>
      <t>·</t>
    </r>
    <r>
      <rPr>
        <sz val="11"/>
        <color rgb="FF000000"/>
        <rFont val="Calibri"/>
        <family val="2"/>
        <charset val="204"/>
        <scheme val="minor"/>
      </rPr>
      <t>   При изменении стоимости сырья** более чем на 5% к дате фиксации стоимости предложения участника (дата проведения Этапа #2. Получение улучшенных цен и предложений), цена индексируется пропорционально изменению</t>
    </r>
  </si>
  <si>
    <t>* % составляющей сообщается участникам перед Этапом #2. Получение улучшенных цен и предложений.</t>
  </si>
  <si>
    <t>Формула индексации цены</t>
  </si>
  <si>
    <t>белый</t>
  </si>
  <si>
    <t>А  - старая цена</t>
  </si>
  <si>
    <t>Расчет - новая цена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</si>
</sst>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1"/>
      <color rgb="FF0070C0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8"/>
      <color rgb="FF000000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9" fontId="6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41">
    <xf numFmtId="0" fontId="0" fillId="0" borderId="0" xfId="0"/>
    <xf numFmtId="0" fontId="7" fillId="0" borderId="1" xfId="0" applyFont="1" applyBorder="1"/>
    <xf numFmtId="0" fontId="7" fillId="0" borderId="7" xfId="0" applyFont="1" applyBorder="1"/>
    <xf numFmtId="0" fontId="7" fillId="0" borderId="0" xfId="0" applyFont="1"/>
    <xf numFmtId="0" fontId="5" fillId="0" borderId="0" xfId="0" applyFont="1"/>
    <xf numFmtId="9" fontId="5" fillId="0" borderId="0" xfId="1" applyFont="1"/>
    <xf numFmtId="0" fontId="10" fillId="0" borderId="0" xfId="2" applyFont="1"/>
    <xf numFmtId="0" fontId="5" fillId="0" borderId="3" xfId="0" applyFont="1" applyBorder="1"/>
    <xf numFmtId="0" fontId="5" fillId="0" borderId="5" xfId="0" applyFont="1" applyBorder="1"/>
    <xf numFmtId="0" fontId="5" fillId="2" borderId="0" xfId="0" applyFont="1" applyFill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2" borderId="0" xfId="0" applyFont="1" applyFill="1"/>
    <xf numFmtId="0" fontId="4" fillId="0" borderId="2" xfId="0" applyFont="1" applyBorder="1"/>
    <xf numFmtId="10" fontId="5" fillId="2" borderId="0" xfId="0" applyNumberFormat="1" applyFont="1" applyFill="1" applyAlignment="1">
      <alignment horizontal="center" vertical="center"/>
    </xf>
    <xf numFmtId="164" fontId="5" fillId="0" borderId="4" xfId="0" applyNumberFormat="1" applyFont="1" applyBorder="1" applyAlignment="1">
      <alignment horizontal="center" vertical="center"/>
    </xf>
    <xf numFmtId="9" fontId="5" fillId="0" borderId="4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2" fontId="5" fillId="0" borderId="8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/>
    <xf numFmtId="0" fontId="3" fillId="0" borderId="3" xfId="0" applyFont="1" applyBorder="1"/>
    <xf numFmtId="2" fontId="5" fillId="0" borderId="0" xfId="0" applyNumberFormat="1" applyFont="1"/>
    <xf numFmtId="0" fontId="2" fillId="0" borderId="0" xfId="0" applyFont="1"/>
    <xf numFmtId="14" fontId="13" fillId="3" borderId="17" xfId="0" applyNumberFormat="1" applyFont="1" applyFill="1" applyBorder="1" applyAlignment="1">
      <alignment horizontal="center"/>
    </xf>
    <xf numFmtId="0" fontId="13" fillId="3" borderId="17" xfId="0" applyFont="1" applyFill="1" applyBorder="1" applyAlignment="1">
      <alignment horizontal="center"/>
    </xf>
    <xf numFmtId="0" fontId="7" fillId="0" borderId="9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7" fillId="0" borderId="0" xfId="0" applyFont="1" applyAlignment="1">
      <alignment horizontal="center"/>
    </xf>
    <xf numFmtId="0" fontId="11" fillId="0" borderId="12" xfId="0" applyFont="1" applyBorder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11" fillId="0" borderId="13" xfId="0" applyFont="1" applyBorder="1" applyAlignment="1">
      <alignment horizontal="left" vertical="center" wrapText="1"/>
    </xf>
    <xf numFmtId="0" fontId="11" fillId="0" borderId="14" xfId="0" applyFont="1" applyBorder="1" applyAlignment="1">
      <alignment horizontal="left" vertical="center" wrapText="1"/>
    </xf>
    <xf numFmtId="0" fontId="11" fillId="0" borderId="15" xfId="0" applyFont="1" applyBorder="1" applyAlignment="1">
      <alignment horizontal="left" vertical="center" wrapText="1"/>
    </xf>
    <xf numFmtId="0" fontId="11" fillId="0" borderId="16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7" fillId="0" borderId="13" xfId="0" applyFont="1" applyBorder="1" applyAlignment="1">
      <alignment horizontal="left" vertical="center" wrapText="1"/>
    </xf>
    <xf numFmtId="0" fontId="7" fillId="0" borderId="14" xfId="0" applyFont="1" applyBorder="1" applyAlignment="1">
      <alignment horizontal="left" vertical="center" wrapText="1"/>
    </xf>
    <xf numFmtId="0" fontId="7" fillId="0" borderId="15" xfId="0" applyFont="1" applyBorder="1" applyAlignment="1">
      <alignment horizontal="left" vertical="center" wrapText="1"/>
    </xf>
    <xf numFmtId="0" fontId="7" fillId="0" borderId="16" xfId="0" applyFont="1" applyBorder="1" applyAlignment="1">
      <alignment horizontal="left" vertical="center" wrapText="1"/>
    </xf>
  </cellXfs>
  <cellStyles count="3">
    <cellStyle name="Гиперссылка" xfId="2" builtinId="8"/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proplast.ru/poly-index/HDP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1"/>
  <sheetViews>
    <sheetView showGridLines="0" tabSelected="1" zoomScale="80" zoomScaleNormal="80" workbookViewId="0">
      <selection activeCell="J25" sqref="J25"/>
    </sheetView>
  </sheetViews>
  <sheetFormatPr defaultColWidth="8.7109375" defaultRowHeight="15" x14ac:dyDescent="0.25"/>
  <cols>
    <col min="1" max="1" width="8.7109375" style="4"/>
    <col min="2" max="2" width="21.28515625" style="4" customWidth="1"/>
    <col min="3" max="3" width="14.85546875" style="4" customWidth="1"/>
    <col min="4" max="16384" width="8.7109375" style="4"/>
  </cols>
  <sheetData>
    <row r="1" spans="1:17" ht="29.45" customHeight="1" x14ac:dyDescent="0.25">
      <c r="A1" s="25" t="s">
        <v>12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7"/>
    </row>
    <row r="2" spans="1:17" ht="45" customHeight="1" x14ac:dyDescent="0.25">
      <c r="A2" s="29" t="s">
        <v>18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1"/>
    </row>
    <row r="3" spans="1:17" ht="21.95" customHeight="1" x14ac:dyDescent="0.25">
      <c r="A3" s="32" t="s">
        <v>17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4"/>
    </row>
    <row r="4" spans="1:17" ht="21.6" customHeight="1" x14ac:dyDescent="0.25">
      <c r="A4" s="35" t="s">
        <v>19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7"/>
    </row>
    <row r="5" spans="1:17" x14ac:dyDescent="0.25">
      <c r="A5" s="38" t="s">
        <v>15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40"/>
    </row>
    <row r="8" spans="1:17" x14ac:dyDescent="0.25">
      <c r="B8" s="28" t="s">
        <v>20</v>
      </c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</row>
    <row r="9" spans="1:17" x14ac:dyDescent="0.25">
      <c r="B9" s="4" t="s">
        <v>0</v>
      </c>
    </row>
    <row r="11" spans="1:17" x14ac:dyDescent="0.25">
      <c r="B11" s="4" t="s">
        <v>10</v>
      </c>
    </row>
    <row r="12" spans="1:17" x14ac:dyDescent="0.25">
      <c r="B12" s="4" t="s">
        <v>1</v>
      </c>
    </row>
    <row r="13" spans="1:17" x14ac:dyDescent="0.25">
      <c r="B13" s="22" t="s">
        <v>2</v>
      </c>
    </row>
    <row r="14" spans="1:17" x14ac:dyDescent="0.25">
      <c r="B14" s="4" t="s">
        <v>3</v>
      </c>
    </row>
    <row r="15" spans="1:17" x14ac:dyDescent="0.25">
      <c r="B15" s="22" t="s">
        <v>13</v>
      </c>
    </row>
    <row r="16" spans="1:17" x14ac:dyDescent="0.25">
      <c r="B16" s="19" t="s">
        <v>14</v>
      </c>
    </row>
    <row r="18" spans="2:18" x14ac:dyDescent="0.25">
      <c r="B18" s="3" t="s">
        <v>9</v>
      </c>
      <c r="R18" s="5"/>
    </row>
    <row r="20" spans="2:18" x14ac:dyDescent="0.25">
      <c r="B20" s="6" t="s">
        <v>7</v>
      </c>
      <c r="D20" s="4" t="s">
        <v>16</v>
      </c>
    </row>
    <row r="21" spans="2:18" ht="15.75" thickBot="1" x14ac:dyDescent="0.3">
      <c r="C21" s="23"/>
      <c r="D21" s="24"/>
      <c r="E21" s="24"/>
    </row>
    <row r="22" spans="2:18" x14ac:dyDescent="0.25">
      <c r="B22" s="1" t="s">
        <v>4</v>
      </c>
      <c r="C22" s="12" t="s">
        <v>21</v>
      </c>
      <c r="D22" s="12"/>
      <c r="E22" s="12"/>
    </row>
    <row r="23" spans="2:18" x14ac:dyDescent="0.25">
      <c r="B23" s="20" t="s">
        <v>22</v>
      </c>
      <c r="C23" s="14">
        <v>1.35</v>
      </c>
      <c r="D23" s="14"/>
      <c r="E23" s="14"/>
    </row>
    <row r="24" spans="2:18" x14ac:dyDescent="0.25">
      <c r="B24" s="7" t="s">
        <v>5</v>
      </c>
      <c r="C24" s="15">
        <v>0.8</v>
      </c>
      <c r="D24" s="15"/>
      <c r="E24" s="15"/>
    </row>
    <row r="25" spans="2:18" x14ac:dyDescent="0.25">
      <c r="B25" s="7" t="s">
        <v>6</v>
      </c>
      <c r="C25" s="14">
        <v>137.965</v>
      </c>
      <c r="D25" s="14"/>
      <c r="E25" s="14"/>
    </row>
    <row r="26" spans="2:18" x14ac:dyDescent="0.25">
      <c r="B26" s="7" t="s">
        <v>8</v>
      </c>
      <c r="C26" s="14">
        <v>146.91399999999999</v>
      </c>
      <c r="D26" s="14"/>
      <c r="E26" s="14"/>
    </row>
    <row r="27" spans="2:18" x14ac:dyDescent="0.25">
      <c r="B27" s="8"/>
      <c r="C27" s="16"/>
      <c r="D27" s="16"/>
      <c r="E27" s="16"/>
    </row>
    <row r="28" spans="2:18" ht="15.75" thickBot="1" x14ac:dyDescent="0.3">
      <c r="B28" s="2" t="s">
        <v>23</v>
      </c>
      <c r="C28" s="17">
        <f>C23+(C23*C24*(C26/C25-1))</f>
        <v>1.4200534193454861</v>
      </c>
      <c r="D28" s="17"/>
      <c r="E28" s="17"/>
      <c r="F28" s="21"/>
      <c r="G28" s="21"/>
      <c r="H28" s="21"/>
    </row>
    <row r="29" spans="2:18" x14ac:dyDescent="0.25">
      <c r="C29" s="18"/>
      <c r="D29" s="18"/>
      <c r="E29" s="18"/>
    </row>
    <row r="30" spans="2:18" s="10" customFormat="1" ht="45" x14ac:dyDescent="0.25">
      <c r="B30" s="9" t="s">
        <v>11</v>
      </c>
      <c r="C30" s="13">
        <f>C26/C25-1</f>
        <v>6.4864277171746254E-2</v>
      </c>
      <c r="D30" s="13"/>
      <c r="E30" s="13"/>
    </row>
    <row r="31" spans="2:18" x14ac:dyDescent="0.25">
      <c r="B31" s="11"/>
      <c r="C31" s="11"/>
      <c r="D31" s="11"/>
      <c r="E31" s="11"/>
    </row>
  </sheetData>
  <mergeCells count="7">
    <mergeCell ref="C21:E21"/>
    <mergeCell ref="A1:Q1"/>
    <mergeCell ref="B8:Q8"/>
    <mergeCell ref="A2:Q2"/>
    <mergeCell ref="A3:Q3"/>
    <mergeCell ref="A4:Q4"/>
    <mergeCell ref="A5:Q5"/>
  </mergeCells>
  <hyperlinks>
    <hyperlink ref="B20" r:id="rId1" xr:uid="{00000000-0004-0000-0000-000000000000}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2024-09-16T12:52:52Z</dcterms:modified>
</cp:coreProperties>
</file>