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<sst xmlns="http://schemas.openxmlformats.org/spreadsheetml/2006/main" count="74" uniqueCount="67">
  <si>
    <t>Запрос на предоставление конкурсного предложения (тендер)</t>
  </si>
  <si>
    <t>Лот №3. Закупка Офисной техники и фото-видео техники, в рамках реализации проекта “Татыктуу Жашоо”</t>
  </si>
  <si>
    <t xml:space="preserve">Контактные данные </t>
  </si>
  <si>
    <r>
      <rPr>
        <rFont val="Arial"/>
        <b/>
        <color theme="1"/>
        <sz val="10.0"/>
      </rPr>
      <t>Название проекта:</t>
    </r>
  </si>
  <si>
    <t>Татыктуу Жашоо</t>
  </si>
  <si>
    <r>
      <rPr>
        <rFont val="Arial"/>
        <color theme="1"/>
        <sz val="10.0"/>
      </rPr>
      <t>Адрес:</t>
    </r>
  </si>
  <si>
    <t>г. Бишкек, Проспект Чуй 106</t>
  </si>
  <si>
    <r>
      <rPr>
        <rFont val="Arial"/>
        <b/>
        <color theme="1"/>
        <sz val="10.0"/>
      </rPr>
      <t>Код счета:</t>
    </r>
  </si>
  <si>
    <r>
      <rPr>
        <rFont val="Arial"/>
        <color theme="1"/>
        <sz val="10.0"/>
      </rPr>
      <t>Контактное лицо:</t>
    </r>
  </si>
  <si>
    <t>Оторов Б.Н.</t>
  </si>
  <si>
    <r>
      <rPr>
        <rFont val="Arial"/>
        <b/>
        <color theme="1"/>
        <sz val="10.0"/>
      </rPr>
      <t>Бюджетная строка:</t>
    </r>
  </si>
  <si>
    <r>
      <rPr>
        <rFont val="Arial"/>
        <color theme="1"/>
        <sz val="10.0"/>
      </rPr>
      <t>Телефон/Факс:</t>
    </r>
  </si>
  <si>
    <r>
      <rPr>
        <rFont val="Arial"/>
        <b/>
        <color theme="1"/>
        <sz val="10.0"/>
      </rPr>
      <t>Код фонда:</t>
    </r>
  </si>
  <si>
    <t>EU50ER</t>
  </si>
  <si>
    <r>
      <rPr>
        <rFont val="Arial"/>
        <color theme="1"/>
        <sz val="10.0"/>
      </rPr>
      <t>Электронная почта:</t>
    </r>
  </si>
  <si>
    <t>Bekzhan.otorov94@gmail.com</t>
  </si>
  <si>
    <r>
      <rPr>
        <rFont val="Arial"/>
        <b/>
        <color theme="1"/>
        <sz val="10.0"/>
      </rPr>
      <t>Дата:</t>
    </r>
  </si>
  <si>
    <t xml:space="preserve">Контактные данные вендора </t>
  </si>
  <si>
    <t>№:</t>
  </si>
  <si>
    <r>
      <rPr>
        <rFont val="Arial"/>
        <color theme="1"/>
        <sz val="10.0"/>
      </rPr>
      <t>Адрес:</t>
    </r>
  </si>
  <si>
    <r>
      <rPr>
        <rFont val="Arial"/>
        <b/>
        <color theme="1"/>
        <sz val="10.0"/>
      </rPr>
      <t>Адрес доставки:</t>
    </r>
  </si>
  <si>
    <t>Айыльный округ Кен-Булун, Ысык-Атинский район Чуйской области</t>
  </si>
  <si>
    <r>
      <rPr>
        <rFont val="Arial"/>
        <color theme="1"/>
        <sz val="10.0"/>
      </rPr>
      <t>Контактное лицо:</t>
    </r>
  </si>
  <si>
    <r>
      <rPr>
        <rFont val="Arial"/>
        <color theme="1"/>
        <sz val="10.0"/>
      </rPr>
      <t>Телефон/Факс:</t>
    </r>
  </si>
  <si>
    <r>
      <rPr>
        <rFont val="Arial"/>
        <color theme="1"/>
        <sz val="10.0"/>
      </rPr>
      <t>Электронная почта:</t>
    </r>
  </si>
  <si>
    <r>
      <rPr>
        <rFont val="Arial"/>
        <b/>
        <color theme="1"/>
        <sz val="10.0"/>
      </rPr>
      <t>Наименование предмета</t>
    </r>
  </si>
  <si>
    <t xml:space="preserve">Кол-во </t>
  </si>
  <si>
    <t>Ед. измерения</t>
  </si>
  <si>
    <r>
      <rPr>
        <rFont val="Arial"/>
        <b/>
        <color theme="1"/>
        <sz val="10.0"/>
      </rPr>
      <t>Описание</t>
    </r>
  </si>
  <si>
    <t>Цена/Единица в KGS</t>
  </si>
  <si>
    <r>
      <rPr>
        <rFont val="Arial"/>
        <b/>
        <color theme="1"/>
        <sz val="10.0"/>
      </rPr>
      <t>Общая сумма в KGS (кол-во х цена за ед.)</t>
    </r>
  </si>
  <si>
    <r>
      <rPr>
        <rFont val="Arial"/>
        <b/>
        <color theme="1"/>
        <sz val="10.0"/>
      </rPr>
      <t>Условия оплаты</t>
    </r>
  </si>
  <si>
    <t>Крайний срок доставки</t>
  </si>
  <si>
    <r>
      <rPr>
        <rFont val="Arial"/>
        <b/>
        <color theme="1"/>
        <sz val="10.0"/>
      </rPr>
      <t>Гарантия</t>
    </r>
  </si>
  <si>
    <r>
      <rPr>
        <rFont val="Arial"/>
        <b/>
        <color theme="1"/>
        <sz val="10.0"/>
      </rPr>
      <t>Срок действия предложения</t>
    </r>
  </si>
  <si>
    <t>Адрес доставки</t>
  </si>
  <si>
    <t>Принтер черно-белый
МФУ сanon I-Sensys MF-3010</t>
  </si>
  <si>
    <t>штук</t>
  </si>
  <si>
    <t xml:space="preserve">ПРИНТЕР ЧЕРНО БЕЛЫЙ
 МФУ Сanon i -SENSYS MF3010
Цвет черный. Модель совмещает в себе функции принтера, копировального аппарата и сканера.
Печать – черно-белая. Распечатка до 8000 страниц в месяц. Оперативная память 64 мб.
Вес 8.2 кг. Размеры -276*372*254 мм 
Комплектация: кабель питания, стартовый картридж, документация .Потребляемая мощность в работе 960 Вт. Язык меню дисплея русский. </t>
  </si>
  <si>
    <t>Банк</t>
  </si>
  <si>
    <t>30 дней</t>
  </si>
  <si>
    <t>Станция Ивановка. Улица А.Турсуналиев 11</t>
  </si>
  <si>
    <t>Принтер цветной Epson l805</t>
  </si>
  <si>
    <t>ПРИНТЕР ЦВЕТНОЙ EPSON L805
Фотопринтер с поддержкой беспроводного подключения по Wi-Fi и рекордно низкой себестоимостью печати.
Принтер цветной струйный. Формат А4.Применение печать фотографий. Скорость печати до 38 стр/мин. Подключение : USB, Wi-Fi.
Печать на глянцевой бумаге поддерживается.
Плотность бумаги от 64 г/м2 до 300 г/м2.
Количество цветов картриджей 6.
Потребляемая мощность при работе 13 Вт.
Размеры 537*289*187 
Вес товара 6 кг</t>
  </si>
  <si>
    <t>Станция Ивановка. Улица А.Турсуналиев 12</t>
  </si>
  <si>
    <t>ФОТОАППАРАТ ЗЕРКАЛЬНЫЙ CANON EOS 2000D</t>
  </si>
  <si>
    <t>ФОТОАППАРАТ ЗЕРКАЛЬНЫЙ CANON EOS 2000D
 18-55 III Kit
 это цифровая зеркальная камера начального уровня. Она оснащена 24, 1-мегапиксельной матрицей APS-C, которая обеспечивает высокое качество изображений. Камера поддерживает съёмку Full HD видео (1080p), имеет 9-точечную систему автофокуса и встроенный Wi-Fi для лёгкой передачи файлов. Камера компакта и лёгкая, что способствует удобству в использовании.</t>
  </si>
  <si>
    <t>Станция Ивановка. Улица А.Турсуналиев 13</t>
  </si>
  <si>
    <r>
      <rPr>
        <rFont val="Arial"/>
        <color theme="1"/>
        <sz val="10.0"/>
      </rPr>
      <t>Общая стоимость</t>
    </r>
  </si>
  <si>
    <t>- МОФ “Инициатива Розы Отунбаевой” оставляет за собой право выбрать из вышеперечисленного списка товаров необходимые для проекта наименования товаров и их количество (сократить или увеличить).</t>
  </si>
  <si>
    <r>
      <rPr>
        <rFont val="Arial"/>
        <color theme="1"/>
        <sz val="10.0"/>
      </rPr>
      <t>12% НДС (включен в общую стоимость)</t>
    </r>
  </si>
  <si>
    <t>Дополнительная информация прилагается (флажок, если применимо)</t>
  </si>
  <si>
    <t xml:space="preserve">- Доставка и установка осущестляется силами и средствами поставщика/вендора, по указанному Заказчиком адресу  </t>
  </si>
  <si>
    <r>
      <rPr>
        <rFont val="Arial"/>
        <color theme="1"/>
        <sz val="10.0"/>
      </rPr>
      <t>Доставка</t>
    </r>
  </si>
  <si>
    <t>Собрана задокументированное устное ценовое предложение (укажите подробности ниже)</t>
  </si>
  <si>
    <r>
      <rPr>
        <rFont val="Arial"/>
        <color theme="1"/>
        <sz val="10.0"/>
      </rPr>
      <t>Страхование</t>
    </r>
  </si>
  <si>
    <t>Предоставлено официальное письменное ценовое предложение (предоставьте информацию ниже)</t>
  </si>
  <si>
    <r>
      <rPr>
        <rFont val="Arial"/>
        <b/>
        <color theme="1"/>
        <sz val="10.0"/>
      </rPr>
      <t>Общая сумма</t>
    </r>
  </si>
  <si>
    <r>
      <rPr>
        <rFont val="Arial"/>
        <b/>
        <color theme="1"/>
        <sz val="10.0"/>
      </rPr>
      <t>Поставщик</t>
    </r>
  </si>
  <si>
    <r>
      <rPr>
        <rFont val="Arial"/>
        <b/>
        <color theme="1"/>
        <sz val="10.0"/>
      </rPr>
      <t>Проверено</t>
    </r>
  </si>
  <si>
    <r>
      <rPr>
        <rFont val="Arial"/>
        <color theme="1"/>
        <sz val="10.0"/>
      </rPr>
      <t>Печать:</t>
    </r>
  </si>
  <si>
    <r>
      <rPr>
        <rFont val="Arial"/>
        <color theme="1"/>
        <sz val="10.0"/>
      </rPr>
      <t>Имя:</t>
    </r>
  </si>
  <si>
    <r>
      <rPr>
        <rFont val="Arial"/>
        <color theme="1"/>
        <sz val="10.0"/>
      </rPr>
      <t>Должность:</t>
    </r>
  </si>
  <si>
    <t>Координатор проекта</t>
  </si>
  <si>
    <r>
      <rPr>
        <rFont val="Arial"/>
        <color theme="1"/>
        <sz val="10.0"/>
      </rPr>
      <t>Подпись:</t>
    </r>
  </si>
  <si>
    <r>
      <rPr>
        <rFont val="Arial"/>
        <color theme="1"/>
        <sz val="10.0"/>
      </rPr>
      <t>Подпись:</t>
    </r>
  </si>
  <si>
    <r>
      <rPr>
        <rFont val="Arial"/>
        <color theme="1"/>
        <sz val="10.0"/>
      </rPr>
      <t>Дата: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</si>
</sst>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dd/mm/yy"/>
  </numFmts>
  <fonts count="9">
    <font>
      <sz val="10.0"/>
      <color rgb="FF000000"/>
      <name val="Arial"/>
      <scheme val="minor"/>
    </font>
    <font>
      <sz val="11.0"/>
      <color theme="1"/>
      <name val="Calibri"/>
    </font>
    <font>
      <b/>
      <sz val="14.0"/>
      <color theme="1"/>
      <name val="Arial"/>
    </font>
    <font/>
    <font>
      <b/>
      <color theme="1"/>
      <name val="Arial"/>
    </font>
    <font>
      <color theme="1"/>
      <name val="Arial"/>
    </font>
    <font>
      <sz val="9.0"/>
      <color rgb="FF1F1F1F"/>
      <name val="&quot;Google Sans&quot;"/>
    </font>
    <font>
      <sz val="12.0"/>
      <color theme="1"/>
      <name val="Calibri"/>
    </font>
    <font>
      <sz val="8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2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readingOrder="0" vertical="bottom"/>
    </xf>
    <xf borderId="2" fillId="0" fontId="3" numFmtId="0" xfId="0" applyBorder="1" applyFont="1"/>
    <xf borderId="3" fillId="0" fontId="3" numFmtId="0" xfId="0" applyBorder="1" applyFont="1"/>
    <xf borderId="0" fillId="2" fontId="1" numFmtId="0" xfId="0" applyAlignment="1" applyFont="1">
      <alignment vertical="bottom"/>
    </xf>
    <xf borderId="4" fillId="2" fontId="1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5" fillId="3" fontId="4" numFmtId="0" xfId="0" applyBorder="1" applyFill="1" applyFont="1"/>
    <xf borderId="6" fillId="0" fontId="1" numFmtId="0" xfId="0" applyAlignment="1" applyBorder="1" applyFont="1">
      <alignment readingOrder="0" vertical="bottom"/>
    </xf>
    <xf borderId="7" fillId="0" fontId="3" numFmtId="0" xfId="0" applyBorder="1" applyFont="1"/>
    <xf borderId="8" fillId="0" fontId="3" numFmtId="0" xfId="0" applyBorder="1" applyFont="1"/>
    <xf borderId="5" fillId="3" fontId="5" numFmtId="0" xfId="0" applyBorder="1" applyFont="1"/>
    <xf borderId="6" fillId="0" fontId="1" numFmtId="0" xfId="0" applyAlignment="1" applyBorder="1" applyFont="1">
      <alignment readingOrder="0"/>
    </xf>
    <xf borderId="6" fillId="0" fontId="1" numFmtId="0" xfId="0" applyAlignment="1" applyBorder="1" applyFont="1">
      <alignment vertical="bottom"/>
    </xf>
    <xf borderId="6" fillId="0" fontId="5" numFmtId="0" xfId="0" applyAlignment="1" applyBorder="1" applyFont="1">
      <alignment readingOrder="0" vertical="bottom"/>
    </xf>
    <xf borderId="6" fillId="0" fontId="5" numFmtId="15" xfId="0" applyAlignment="1" applyBorder="1" applyFont="1" applyNumberFormat="1">
      <alignment vertical="top"/>
    </xf>
    <xf borderId="7" fillId="0" fontId="1" numFmtId="0" xfId="0" applyAlignment="1" applyBorder="1" applyFont="1">
      <alignment vertical="top"/>
    </xf>
    <xf borderId="8" fillId="0" fontId="1" numFmtId="0" xfId="0" applyAlignment="1" applyBorder="1" applyFont="1">
      <alignment vertical="top"/>
    </xf>
    <xf borderId="4" fillId="2" fontId="4" numFmtId="0" xfId="0" applyAlignment="1" applyBorder="1" applyFont="1">
      <alignment vertical="bottom"/>
    </xf>
    <xf borderId="5" fillId="2" fontId="5" numFmtId="0" xfId="0" applyBorder="1" applyFont="1"/>
    <xf borderId="6" fillId="2" fontId="1" numFmtId="0" xfId="0" applyBorder="1" applyFont="1"/>
    <xf borderId="9" fillId="3" fontId="4" numFmtId="0" xfId="0" applyAlignment="1" applyBorder="1" applyFont="1">
      <alignment vertical="top"/>
    </xf>
    <xf borderId="10" fillId="0" fontId="1" numFmtId="0" xfId="0" applyAlignment="1" applyBorder="1" applyFont="1">
      <alignment readingOrder="0" vertical="bottom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6" fillId="2" fontId="1" numFmtId="1" xfId="0" applyBorder="1" applyFont="1" applyNumberForma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0" fillId="0" fontId="1" numFmtId="0" xfId="0" applyAlignment="1" applyFont="1">
      <alignment vertical="top"/>
    </xf>
    <xf borderId="5" fillId="4" fontId="4" numFmtId="0" xfId="0" applyAlignment="1" applyBorder="1" applyFill="1" applyFont="1">
      <alignment horizontal="center" shrinkToFit="0" vertical="top" wrapText="1"/>
    </xf>
    <xf borderId="6" fillId="4" fontId="4" numFmtId="0" xfId="0" applyAlignment="1" applyBorder="1" applyFont="1">
      <alignment horizontal="center" shrinkToFit="0" vertical="top" wrapText="1"/>
    </xf>
    <xf borderId="20" fillId="0" fontId="3" numFmtId="0" xfId="0" applyBorder="1" applyFont="1"/>
    <xf borderId="5" fillId="4" fontId="4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readingOrder="0" shrinkToFit="0" vertical="bottom" wrapText="1"/>
    </xf>
    <xf borderId="5" fillId="0" fontId="5" numFmtId="0" xfId="0" applyAlignment="1" applyBorder="1" applyFont="1">
      <alignment horizontal="right" readingOrder="0" shrinkToFit="0" vertical="bottom" wrapText="1"/>
    </xf>
    <xf borderId="5" fillId="0" fontId="1" numFmtId="0" xfId="0" applyAlignment="1" applyBorder="1" applyFont="1">
      <alignment readingOrder="0" vertical="bottom"/>
    </xf>
    <xf borderId="6" fillId="0" fontId="5" numFmtId="0" xfId="0" applyAlignment="1" applyBorder="1" applyFont="1">
      <alignment readingOrder="0" shrinkToFit="0" vertical="bottom" wrapText="1"/>
    </xf>
    <xf borderId="5" fillId="0" fontId="5" numFmtId="164" xfId="0" applyAlignment="1" applyBorder="1" applyFont="1" applyNumberFormat="1">
      <alignment horizontal="right"/>
    </xf>
    <xf borderId="5" fillId="0" fontId="5" numFmtId="0" xfId="0" applyBorder="1" applyFont="1"/>
    <xf borderId="5" fillId="0" fontId="5" numFmtId="165" xfId="0" applyAlignment="1" applyBorder="1" applyFont="1" applyNumberFormat="1">
      <alignment horizontal="right" readingOrder="0" shrinkToFit="0" wrapText="1"/>
    </xf>
    <xf borderId="5" fillId="0" fontId="5" numFmtId="0" xfId="0" applyAlignment="1" applyBorder="1" applyFont="1">
      <alignment readingOrder="0"/>
    </xf>
    <xf borderId="5" fillId="2" fontId="6" numFmtId="0" xfId="0" applyAlignment="1" applyBorder="1" applyFont="1">
      <alignment readingOrder="0" shrinkToFit="0" wrapText="1"/>
    </xf>
    <xf borderId="5" fillId="0" fontId="7" numFmtId="0" xfId="0" applyAlignment="1" applyBorder="1" applyFont="1">
      <alignment readingOrder="0" shrinkToFit="0" vertical="bottom" wrapText="1"/>
    </xf>
    <xf borderId="11" fillId="0" fontId="1" numFmtId="0" xfId="0" applyAlignment="1" applyBorder="1" applyFont="1">
      <alignment vertical="bottom"/>
    </xf>
    <xf borderId="12" fillId="0" fontId="1" numFmtId="0" xfId="0" applyAlignment="1" applyBorder="1" applyFont="1">
      <alignment vertical="bottom"/>
    </xf>
    <xf borderId="5" fillId="0" fontId="5" numFmtId="0" xfId="0" applyAlignment="1" applyBorder="1" applyFont="1">
      <alignment shrinkToFit="0" vertical="bottom" wrapText="1"/>
    </xf>
    <xf borderId="5" fillId="0" fontId="5" numFmtId="164" xfId="0" applyAlignment="1" applyBorder="1" applyFont="1" applyNumberFormat="1">
      <alignment horizontal="right" vertical="bottom"/>
    </xf>
    <xf borderId="0" fillId="0" fontId="1" numFmtId="0" xfId="0" applyAlignment="1" applyFont="1">
      <alignment readingOrder="0" shrinkToFit="0" vertical="bottom" wrapText="1"/>
    </xf>
    <xf borderId="0" fillId="0" fontId="8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5" fillId="0" fontId="5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15" fillId="0" fontId="1" numFmtId="0" xfId="0" applyAlignment="1" applyBorder="1" applyFont="1">
      <alignment readingOrder="0" vertical="bottom"/>
    </xf>
    <xf borderId="15" fillId="0" fontId="1" numFmtId="0" xfId="0" applyAlignment="1" applyBorder="1" applyFont="1">
      <alignment vertical="bottom"/>
    </xf>
    <xf borderId="5" fillId="0" fontId="4" numFmtId="0" xfId="0" applyAlignment="1" applyBorder="1" applyFont="1">
      <alignment vertical="bottom"/>
    </xf>
    <xf borderId="9" fillId="3" fontId="5" numFmtId="0" xfId="0" applyAlignment="1" applyBorder="1" applyFont="1">
      <alignment vertical="top"/>
    </xf>
    <xf borderId="10" fillId="0" fontId="1" numFmtId="0" xfId="0" applyAlignment="1" applyBorder="1" applyFont="1">
      <alignment vertical="bottom"/>
    </xf>
    <xf borderId="6" fillId="3" fontId="5" numFmtId="0" xfId="0" applyAlignment="1" applyBorder="1" applyFont="1">
      <alignment vertical="bottom"/>
    </xf>
    <xf borderId="6" fillId="0" fontId="1" numFmtId="0" xfId="0" applyAlignment="1" applyBorder="1" applyFont="1">
      <alignment readingOrder="0" vertical="top"/>
    </xf>
    <xf borderId="6" fillId="0" fontId="1" numFmtId="0" xfId="0" applyAlignment="1" applyBorder="1" applyFont="1">
      <alignment vertical="top"/>
    </xf>
    <xf borderId="5" fillId="3" fontId="5" numFmtId="0" xfId="0" applyAlignment="1" applyBorder="1" applyFont="1">
      <alignment vertical="top"/>
    </xf>
    <xf borderId="21" fillId="3" fontId="5" numFmtId="0" xfId="0" applyAlignment="1" applyBorder="1" applyFont="1">
      <alignment vertical="bottom"/>
    </xf>
    <xf borderId="22" fillId="3" fontId="1" numFmtId="0" xfId="0" applyAlignment="1" applyBorder="1" applyFont="1">
      <alignment vertical="bottom"/>
    </xf>
    <xf borderId="6" fillId="0" fontId="1" numFmtId="14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88"/>
    <col customWidth="1" min="15" max="15" width="16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5"/>
      <c r="Q4" s="5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6"/>
      <c r="Q5" s="6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7" t="s">
        <v>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8" t="s">
        <v>3</v>
      </c>
      <c r="C7" s="9" t="s">
        <v>4</v>
      </c>
      <c r="D7" s="10"/>
      <c r="E7" s="10"/>
      <c r="F7" s="10"/>
      <c r="G7" s="11"/>
      <c r="H7" s="1"/>
      <c r="I7" s="1"/>
      <c r="J7" s="1"/>
      <c r="K7" s="12" t="s">
        <v>5</v>
      </c>
      <c r="L7" s="13" t="s">
        <v>6</v>
      </c>
      <c r="M7" s="10"/>
      <c r="N7" s="10"/>
      <c r="O7" s="1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8" t="s">
        <v>7</v>
      </c>
      <c r="C8" s="14"/>
      <c r="D8" s="10"/>
      <c r="E8" s="10"/>
      <c r="F8" s="10"/>
      <c r="G8" s="11"/>
      <c r="H8" s="1"/>
      <c r="I8" s="1"/>
      <c r="J8" s="1"/>
      <c r="K8" s="12" t="s">
        <v>8</v>
      </c>
      <c r="L8" s="13" t="s">
        <v>9</v>
      </c>
      <c r="M8" s="10"/>
      <c r="N8" s="10"/>
      <c r="O8" s="1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8" t="s">
        <v>10</v>
      </c>
      <c r="C9" s="9">
        <v>343.0</v>
      </c>
      <c r="D9" s="10"/>
      <c r="E9" s="10"/>
      <c r="F9" s="10"/>
      <c r="G9" s="11"/>
      <c r="H9" s="1"/>
      <c r="I9" s="1"/>
      <c r="J9" s="1"/>
      <c r="K9" s="12" t="s">
        <v>11</v>
      </c>
      <c r="L9" s="13">
        <v>7.00362222E8</v>
      </c>
      <c r="M9" s="10"/>
      <c r="N9" s="10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8" t="s">
        <v>12</v>
      </c>
      <c r="C10" s="15" t="s">
        <v>13</v>
      </c>
      <c r="D10" s="10"/>
      <c r="E10" s="10"/>
      <c r="F10" s="10"/>
      <c r="G10" s="11"/>
      <c r="H10" s="1"/>
      <c r="I10" s="1"/>
      <c r="J10" s="1"/>
      <c r="K10" s="12" t="s">
        <v>14</v>
      </c>
      <c r="L10" s="13" t="s">
        <v>15</v>
      </c>
      <c r="M10" s="10"/>
      <c r="N10" s="10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8" t="s">
        <v>16</v>
      </c>
      <c r="C11" s="16"/>
      <c r="D11" s="17"/>
      <c r="E11" s="17"/>
      <c r="F11" s="17"/>
      <c r="G11" s="18"/>
      <c r="H11" s="1"/>
      <c r="I11" s="1"/>
      <c r="J11" s="1"/>
      <c r="K11" s="19" t="s">
        <v>17</v>
      </c>
      <c r="L11" s="6"/>
      <c r="M11" s="6"/>
      <c r="N11" s="6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8" t="s">
        <v>18</v>
      </c>
      <c r="C12" s="14"/>
      <c r="D12" s="10"/>
      <c r="E12" s="10"/>
      <c r="F12" s="10"/>
      <c r="G12" s="11"/>
      <c r="H12" s="1"/>
      <c r="I12" s="1"/>
      <c r="J12" s="1"/>
      <c r="K12" s="20" t="s">
        <v>19</v>
      </c>
      <c r="L12" s="21"/>
      <c r="M12" s="10"/>
      <c r="N12" s="10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2" t="s">
        <v>20</v>
      </c>
      <c r="C13" s="23" t="s">
        <v>21</v>
      </c>
      <c r="D13" s="24"/>
      <c r="E13" s="24"/>
      <c r="F13" s="24"/>
      <c r="G13" s="25"/>
      <c r="H13" s="1"/>
      <c r="I13" s="1"/>
      <c r="J13" s="1"/>
      <c r="K13" s="20" t="s">
        <v>22</v>
      </c>
      <c r="L13" s="21"/>
      <c r="M13" s="10"/>
      <c r="N13" s="10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26"/>
      <c r="C14" s="27"/>
      <c r="G14" s="28"/>
      <c r="H14" s="1"/>
      <c r="I14" s="1"/>
      <c r="J14" s="1"/>
      <c r="K14" s="20" t="s">
        <v>23</v>
      </c>
      <c r="L14" s="29"/>
      <c r="M14" s="10"/>
      <c r="N14" s="10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30"/>
      <c r="C15" s="31"/>
      <c r="D15" s="32"/>
      <c r="E15" s="32"/>
      <c r="F15" s="32"/>
      <c r="G15" s="33"/>
      <c r="H15" s="1"/>
      <c r="I15" s="1"/>
      <c r="J15" s="1"/>
      <c r="K15" s="20" t="s">
        <v>24</v>
      </c>
      <c r="L15" s="21"/>
      <c r="M15" s="10"/>
      <c r="N15" s="10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34"/>
      <c r="B17" s="35" t="s">
        <v>25</v>
      </c>
      <c r="C17" s="35" t="s">
        <v>26</v>
      </c>
      <c r="D17" s="35" t="s">
        <v>27</v>
      </c>
      <c r="E17" s="36" t="s">
        <v>28</v>
      </c>
      <c r="F17" s="10"/>
      <c r="G17" s="10"/>
      <c r="H17" s="37"/>
      <c r="I17" s="35" t="s">
        <v>29</v>
      </c>
      <c r="J17" s="35" t="s">
        <v>30</v>
      </c>
      <c r="K17" s="35" t="s">
        <v>31</v>
      </c>
      <c r="L17" s="38" t="s">
        <v>32</v>
      </c>
      <c r="M17" s="35" t="s">
        <v>33</v>
      </c>
      <c r="N17" s="35" t="s">
        <v>34</v>
      </c>
      <c r="O17" s="38" t="s">
        <v>35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>
      <c r="A18" s="1"/>
      <c r="B18" s="39" t="s">
        <v>36</v>
      </c>
      <c r="C18" s="40">
        <v>1.0</v>
      </c>
      <c r="D18" s="41" t="s">
        <v>37</v>
      </c>
      <c r="E18" s="42" t="s">
        <v>38</v>
      </c>
      <c r="F18" s="10"/>
      <c r="G18" s="10"/>
      <c r="H18" s="10"/>
      <c r="I18" s="43"/>
      <c r="J18" s="43">
        <f t="shared" ref="J18:J20" si="1">C18*I18</f>
        <v>0</v>
      </c>
      <c r="K18" s="44" t="s">
        <v>39</v>
      </c>
      <c r="L18" s="45">
        <v>45651.0</v>
      </c>
      <c r="M18" s="44"/>
      <c r="N18" s="46" t="s">
        <v>40</v>
      </c>
      <c r="O18" s="47" t="s">
        <v>41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8" t="s">
        <v>42</v>
      </c>
      <c r="C19" s="40">
        <v>1.0</v>
      </c>
      <c r="D19" s="41" t="s">
        <v>37</v>
      </c>
      <c r="E19" s="42" t="s">
        <v>43</v>
      </c>
      <c r="F19" s="10"/>
      <c r="G19" s="10"/>
      <c r="H19" s="10"/>
      <c r="I19" s="43"/>
      <c r="J19" s="43">
        <f t="shared" si="1"/>
        <v>0</v>
      </c>
      <c r="K19" s="44" t="s">
        <v>39</v>
      </c>
      <c r="L19" s="45">
        <v>45651.0</v>
      </c>
      <c r="M19" s="44"/>
      <c r="N19" s="46" t="s">
        <v>40</v>
      </c>
      <c r="O19" s="47" t="s">
        <v>44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48" t="s">
        <v>45</v>
      </c>
      <c r="C20" s="40">
        <v>1.0</v>
      </c>
      <c r="D20" s="41" t="s">
        <v>37</v>
      </c>
      <c r="E20" s="42" t="s">
        <v>46</v>
      </c>
      <c r="F20" s="10"/>
      <c r="G20" s="10"/>
      <c r="H20" s="10"/>
      <c r="I20" s="43"/>
      <c r="J20" s="43">
        <f t="shared" si="1"/>
        <v>0</v>
      </c>
      <c r="K20" s="44" t="s">
        <v>39</v>
      </c>
      <c r="L20" s="45">
        <v>45651.0</v>
      </c>
      <c r="M20" s="44"/>
      <c r="N20" s="46" t="s">
        <v>40</v>
      </c>
      <c r="O20" s="47" t="s">
        <v>47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49"/>
      <c r="C21" s="49"/>
      <c r="D21" s="49"/>
      <c r="E21" s="49"/>
      <c r="F21" s="49"/>
      <c r="G21" s="49"/>
      <c r="H21" s="50"/>
      <c r="I21" s="51" t="s">
        <v>48</v>
      </c>
      <c r="J21" s="52">
        <f>SUM(J18:J20)</f>
        <v>0</v>
      </c>
      <c r="K21" s="1"/>
      <c r="L21" s="49"/>
      <c r="M21" s="49"/>
      <c r="N21" s="49"/>
      <c r="O21" s="4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53" t="s">
        <v>49</v>
      </c>
      <c r="H22" s="28"/>
      <c r="I22" s="51" t="s">
        <v>50</v>
      </c>
      <c r="J22" s="52">
        <f>SUM(J21)</f>
        <v>0</v>
      </c>
      <c r="K22" s="54" t="s">
        <v>51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55" t="s">
        <v>52</v>
      </c>
      <c r="H23" s="28"/>
      <c r="I23" s="56" t="s">
        <v>53</v>
      </c>
      <c r="J23" s="57"/>
      <c r="K23" s="54" t="s">
        <v>54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55"/>
      <c r="C24" s="55"/>
      <c r="D24" s="55"/>
      <c r="E24" s="55"/>
      <c r="F24" s="55"/>
      <c r="G24" s="55"/>
      <c r="H24" s="58"/>
      <c r="I24" s="56" t="s">
        <v>55</v>
      </c>
      <c r="J24" s="57"/>
      <c r="K24" s="54" t="s">
        <v>56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59"/>
      <c r="I25" s="60" t="s">
        <v>57</v>
      </c>
      <c r="J25" s="52">
        <f>J21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7" t="s">
        <v>58</v>
      </c>
      <c r="C26" s="1"/>
      <c r="D26" s="1"/>
      <c r="E26" s="1"/>
      <c r="F26" s="1"/>
      <c r="G26" s="1"/>
      <c r="H26" s="1"/>
      <c r="I26" s="1"/>
      <c r="J26" s="1"/>
      <c r="K26" s="7" t="s">
        <v>59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61" t="s">
        <v>60</v>
      </c>
      <c r="C27" s="62"/>
      <c r="D27" s="24"/>
      <c r="E27" s="24"/>
      <c r="F27" s="24"/>
      <c r="G27" s="24"/>
      <c r="H27" s="25"/>
      <c r="I27" s="1"/>
      <c r="J27" s="1"/>
      <c r="K27" s="63" t="s">
        <v>61</v>
      </c>
      <c r="L27" s="11"/>
      <c r="M27" s="64" t="s">
        <v>9</v>
      </c>
      <c r="N27" s="10"/>
      <c r="O27" s="1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26"/>
      <c r="C28" s="27"/>
      <c r="H28" s="28"/>
      <c r="I28" s="1"/>
      <c r="J28" s="1"/>
      <c r="K28" s="63" t="s">
        <v>62</v>
      </c>
      <c r="L28" s="11"/>
      <c r="M28" s="64" t="s">
        <v>63</v>
      </c>
      <c r="N28" s="10"/>
      <c r="O28" s="1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30"/>
      <c r="C29" s="31"/>
      <c r="D29" s="32"/>
      <c r="E29" s="32"/>
      <c r="F29" s="32"/>
      <c r="G29" s="32"/>
      <c r="H29" s="33"/>
      <c r="I29" s="1"/>
      <c r="J29" s="1"/>
      <c r="K29" s="63" t="s">
        <v>64</v>
      </c>
      <c r="L29" s="11"/>
      <c r="M29" s="65"/>
      <c r="N29" s="10"/>
      <c r="O29" s="1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66" t="s">
        <v>65</v>
      </c>
      <c r="C30" s="14"/>
      <c r="D30" s="10"/>
      <c r="E30" s="10"/>
      <c r="F30" s="10"/>
      <c r="G30" s="10"/>
      <c r="H30" s="11"/>
      <c r="I30" s="1"/>
      <c r="J30" s="1"/>
      <c r="K30" s="67" t="s">
        <v>66</v>
      </c>
      <c r="L30" s="68"/>
      <c r="M30" s="69"/>
      <c r="N30" s="10"/>
      <c r="O30" s="1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4">
    <mergeCell ref="L8:O8"/>
    <mergeCell ref="L9:O9"/>
    <mergeCell ref="B3:O3"/>
    <mergeCell ref="B4:O4"/>
    <mergeCell ref="B5:O5"/>
    <mergeCell ref="C7:G7"/>
    <mergeCell ref="L7:O7"/>
    <mergeCell ref="C8:G8"/>
    <mergeCell ref="C9:G9"/>
    <mergeCell ref="L14:O14"/>
    <mergeCell ref="L15:O15"/>
    <mergeCell ref="C10:G10"/>
    <mergeCell ref="L10:O10"/>
    <mergeCell ref="C12:G12"/>
    <mergeCell ref="L12:O12"/>
    <mergeCell ref="B13:B15"/>
    <mergeCell ref="C13:G15"/>
    <mergeCell ref="L13:O13"/>
    <mergeCell ref="C27:H29"/>
    <mergeCell ref="K27:L27"/>
    <mergeCell ref="M27:O27"/>
    <mergeCell ref="K28:L28"/>
    <mergeCell ref="M28:O28"/>
    <mergeCell ref="K29:L29"/>
    <mergeCell ref="M29:O29"/>
    <mergeCell ref="M30:O30"/>
    <mergeCell ref="E17:H17"/>
    <mergeCell ref="E18:H18"/>
    <mergeCell ref="E19:H19"/>
    <mergeCell ref="E20:H20"/>
    <mergeCell ref="B22:H22"/>
    <mergeCell ref="B23:H23"/>
    <mergeCell ref="B27:B29"/>
    <mergeCell ref="C30:H30"/>
  </mergeCells>
  <drawing r:id="rId1"/>
</worksheet>
</file>