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holpon.tentieva\Desktop\SDG16_2022\130578_Economic Empowerment_project\RFQ_IT equipment\1403\"/>
    </mc:Choice>
  </mc:AlternateContent>
  <xr:revisionPtr revIDLastSave="0" documentId="8_{3E807B02-569A-42A4-BC3C-BF9505E5F24A}" xr6:coauthVersionLast="47" xr6:coauthVersionMax="47" xr10:uidLastSave="{00000000-0000-0000-0000-000000000000}"/>
  <bookViews>
    <workbookView xWindow="-120" yWindow="-120" windowWidth="29040" windowHeight="15840" xr2:uid="{4C4A08F5-F0C9-4F51-894F-B72192F51D8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21" i="1"/>
  <c r="C52" i="1"/>
  <c r="C48" i="1"/>
  <c r="C50" i="1"/>
  <c r="C46" i="1"/>
  <c r="C44" i="1"/>
  <c r="C40" i="1"/>
  <c r="C38" i="1"/>
  <c r="C36" i="1"/>
  <c r="C30" i="1"/>
  <c r="C32" i="1"/>
  <c r="C28" i="1"/>
  <c r="C25" i="1"/>
  <c r="C17" i="1"/>
  <c r="C14" i="1"/>
  <c r="C12" i="1"/>
  <c r="C9" i="1"/>
</calcChain>
</file>

<file path=xl/sharedStrings.xml><?xml version="1.0" encoding="utf-8"?>
<sst xmlns="http://schemas.openxmlformats.org/spreadsheetml/2006/main" count="120" uniqueCount="40">
  <si>
    <t>Item descriprion</t>
  </si>
  <si>
    <t>Requestor</t>
  </si>
  <si>
    <t>Quantity</t>
  </si>
  <si>
    <t>Multifunctional Printer (MFP) / Многофункциональный принтер (МФУ)</t>
  </si>
  <si>
    <t>Delivery Address</t>
  </si>
  <si>
    <t xml:space="preserve">Youth Center in Osh </t>
  </si>
  <si>
    <t xml:space="preserve">Municipal Youth Center in Karakol </t>
  </si>
  <si>
    <t xml:space="preserve">Library in Karakol </t>
  </si>
  <si>
    <t>Municipal Youth Center in Kadamzhai</t>
  </si>
  <si>
    <t xml:space="preserve">Office of the Plenipotentiary Representative of the President of the Kyrgyz Republic in Osh Region </t>
  </si>
  <si>
    <t>Lenin Street 221, Osh city</t>
  </si>
  <si>
    <t xml:space="preserve">Color printer/ Цветной принтер </t>
  </si>
  <si>
    <t>Subtotal</t>
  </si>
  <si>
    <t>Computers / Компьютеры</t>
  </si>
  <si>
    <t>Интерактивная панель/
Interactive display</t>
  </si>
  <si>
    <t>Video conferencing system / Система для видеоконференций</t>
  </si>
  <si>
    <t>Kadamzhai, Orozbekova 200</t>
  </si>
  <si>
    <t>Karakol, Toktogula street 88</t>
  </si>
  <si>
    <t>Karakol, Kutmanalieva street 145</t>
  </si>
  <si>
    <t>Osh, Moldo Niyaza 67</t>
  </si>
  <si>
    <t>Osh, Lenin Street 221</t>
  </si>
  <si>
    <t>LCD Projector /LCD Проектор</t>
  </si>
  <si>
    <t>Screen for projector/Экран для проектора-Suspended motorized (roll-up)/Подвесной моторизированный (рулонный)Size / Диагональ	No less / Не менее: 120‘‘</t>
  </si>
  <si>
    <t>Screen for projector/Экран для проектора-Suspended motorized (roll-up)/Подвесной моторизированный (рулонный)Size / Диагональ	No less / Не менее: 170‘‘</t>
  </si>
  <si>
    <t>Screen for projector / Экран для проектора On a tripod (roll)/На треноге (рулонный)Size / Диагональ	No less / Не менее: 100‘‘</t>
  </si>
  <si>
    <t>Notebooks/Ноутбуки</t>
  </si>
  <si>
    <t>Notebook/Ноутбук-not less than AMD Ryzen 5, 4.5 Ghz Turbo Boost</t>
  </si>
  <si>
    <t>LED TV/LED телевизор</t>
  </si>
  <si>
    <t>Conditioners  /Кондиционеры-Split system (air conditioning system) /Сплит-системаHeating and cooling area (sq.m) / Площадь обогрева и охлаждения (кв.м)	Not less than / Не менее 35</t>
  </si>
  <si>
    <t>Conditioners  /Кондиционеры-Split system (air conditioning system) /Сплит-система Heating and cooling area (sq.m) / Площадь обогрева и охлаждения (кв.м)	Not less than 50/ Не менее 50</t>
  </si>
  <si>
    <t>Conditioners  /Кондиционеры-Split system (air conditioning system) /Сплит-системаHeating and cooling area (sq.m) / Площадь обогрева и охлаждения (кв.м)	Not less than / Не менее 100</t>
  </si>
  <si>
    <t xml:space="preserve">Wireless microphone for camera/ Беспроводной микрофон для камеры </t>
  </si>
  <si>
    <t>Lot 1</t>
  </si>
  <si>
    <t>Lot 2</t>
  </si>
  <si>
    <t>Lot 3</t>
  </si>
  <si>
    <t>Lot 4</t>
  </si>
  <si>
    <t>Conference system (Chairman's microphone + Delegate's microphone + Conference system central unit + Mixer console with amplifier + Wall-mounted acoustic system)</t>
  </si>
  <si>
    <t xml:space="preserve">Photocamera A/Фотокамера A
</t>
  </si>
  <si>
    <t>Photocamera B/Фотокамера B</t>
  </si>
  <si>
    <t>Annex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</si>
</sst>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74E8D-EEFB-44C1-9287-B7C30D5447B9}">
  <dimension ref="B2:F52"/>
  <sheetViews>
    <sheetView tabSelected="1" workbookViewId="0">
      <selection activeCell="B2" sqref="B2"/>
    </sheetView>
  </sheetViews>
  <sheetFormatPr defaultRowHeight="15" x14ac:dyDescent="0.25"/>
  <cols>
    <col min="2" max="2" width="47.5703125" customWidth="1"/>
    <col min="3" max="3" width="13.42578125" customWidth="1"/>
    <col min="4" max="4" width="31.28515625" customWidth="1"/>
    <col min="5" max="5" width="29.85546875" customWidth="1"/>
  </cols>
  <sheetData>
    <row r="2" spans="2:6" x14ac:dyDescent="0.25">
      <c r="B2" t="s">
        <v>39</v>
      </c>
    </row>
    <row r="4" spans="2:6" x14ac:dyDescent="0.25">
      <c r="B4" s="4" t="s">
        <v>0</v>
      </c>
      <c r="C4" s="4" t="s">
        <v>2</v>
      </c>
      <c r="D4" s="4" t="s">
        <v>1</v>
      </c>
      <c r="E4" s="4" t="s">
        <v>4</v>
      </c>
    </row>
    <row r="5" spans="2:6" ht="29.1" customHeight="1" x14ac:dyDescent="0.25">
      <c r="B5" s="13" t="s">
        <v>3</v>
      </c>
      <c r="C5" s="6">
        <v>1</v>
      </c>
      <c r="D5" t="s">
        <v>5</v>
      </c>
      <c r="E5" t="s">
        <v>19</v>
      </c>
      <c r="F5" s="15" t="s">
        <v>32</v>
      </c>
    </row>
    <row r="6" spans="2:6" x14ac:dyDescent="0.25">
      <c r="B6" s="13"/>
      <c r="C6" s="2">
        <v>1</v>
      </c>
      <c r="D6" t="s">
        <v>6</v>
      </c>
      <c r="E6" t="s">
        <v>18</v>
      </c>
      <c r="F6" s="15"/>
    </row>
    <row r="7" spans="2:6" x14ac:dyDescent="0.25">
      <c r="B7" s="13"/>
      <c r="C7" s="2">
        <v>1</v>
      </c>
      <c r="D7" t="s">
        <v>7</v>
      </c>
      <c r="E7" t="s">
        <v>17</v>
      </c>
      <c r="F7" s="15"/>
    </row>
    <row r="8" spans="2:6" x14ac:dyDescent="0.25">
      <c r="B8" s="13"/>
      <c r="C8" s="2">
        <v>1</v>
      </c>
      <c r="D8" t="s">
        <v>8</v>
      </c>
      <c r="E8" t="s">
        <v>16</v>
      </c>
      <c r="F8" s="15"/>
    </row>
    <row r="9" spans="2:6" x14ac:dyDescent="0.25">
      <c r="B9" s="3" t="s">
        <v>12</v>
      </c>
      <c r="C9" s="4">
        <f>SUM(C5:C8)</f>
        <v>4</v>
      </c>
      <c r="D9" s="5"/>
      <c r="E9" s="5"/>
    </row>
    <row r="10" spans="2:6" ht="45" x14ac:dyDescent="0.25">
      <c r="B10" s="14" t="s">
        <v>11</v>
      </c>
      <c r="C10" s="6">
        <v>1</v>
      </c>
      <c r="D10" s="1" t="s">
        <v>9</v>
      </c>
      <c r="E10" t="s">
        <v>10</v>
      </c>
      <c r="F10" s="15" t="s">
        <v>32</v>
      </c>
    </row>
    <row r="11" spans="2:6" x14ac:dyDescent="0.25">
      <c r="B11" s="14"/>
      <c r="C11" s="2">
        <v>1</v>
      </c>
      <c r="D11" t="s">
        <v>5</v>
      </c>
      <c r="E11" t="s">
        <v>19</v>
      </c>
      <c r="F11" s="15"/>
    </row>
    <row r="12" spans="2:6" x14ac:dyDescent="0.25">
      <c r="B12" s="3" t="s">
        <v>12</v>
      </c>
      <c r="C12" s="4">
        <f>SUM(C10:C11)</f>
        <v>2</v>
      </c>
      <c r="D12" s="5"/>
      <c r="E12" s="5"/>
    </row>
    <row r="13" spans="2:6" ht="45" x14ac:dyDescent="0.25">
      <c r="B13" s="7" t="s">
        <v>13</v>
      </c>
      <c r="C13" s="6">
        <v>1</v>
      </c>
      <c r="D13" s="1" t="s">
        <v>9</v>
      </c>
      <c r="E13" t="s">
        <v>20</v>
      </c>
      <c r="F13" s="6" t="s">
        <v>32</v>
      </c>
    </row>
    <row r="14" spans="2:6" x14ac:dyDescent="0.25">
      <c r="B14" s="3" t="s">
        <v>12</v>
      </c>
      <c r="C14" s="4">
        <f>C13</f>
        <v>1</v>
      </c>
      <c r="D14" s="5"/>
      <c r="E14" s="5"/>
    </row>
    <row r="15" spans="2:6" ht="45" x14ac:dyDescent="0.25">
      <c r="B15" s="13" t="s">
        <v>14</v>
      </c>
      <c r="C15" s="6">
        <v>1</v>
      </c>
      <c r="D15" s="1" t="s">
        <v>9</v>
      </c>
      <c r="E15" t="s">
        <v>20</v>
      </c>
      <c r="F15" s="15" t="s">
        <v>32</v>
      </c>
    </row>
    <row r="16" spans="2:6" x14ac:dyDescent="0.25">
      <c r="B16" s="13"/>
      <c r="C16" s="6">
        <v>2</v>
      </c>
      <c r="D16" t="s">
        <v>5</v>
      </c>
      <c r="E16" t="s">
        <v>19</v>
      </c>
      <c r="F16" s="15"/>
    </row>
    <row r="17" spans="2:6" x14ac:dyDescent="0.25">
      <c r="B17" s="3" t="s">
        <v>12</v>
      </c>
      <c r="C17" s="8">
        <f>SUM(C15:C16)</f>
        <v>3</v>
      </c>
      <c r="D17" s="5"/>
      <c r="E17" s="5"/>
    </row>
    <row r="18" spans="2:6" ht="45" x14ac:dyDescent="0.25">
      <c r="B18" s="13" t="s">
        <v>15</v>
      </c>
      <c r="C18" s="6">
        <v>1</v>
      </c>
      <c r="D18" s="1" t="s">
        <v>9</v>
      </c>
      <c r="E18" t="s">
        <v>20</v>
      </c>
      <c r="F18" s="15" t="s">
        <v>33</v>
      </c>
    </row>
    <row r="19" spans="2:6" x14ac:dyDescent="0.25">
      <c r="B19" s="13"/>
      <c r="C19" s="6">
        <v>1</v>
      </c>
      <c r="D19" t="s">
        <v>5</v>
      </c>
      <c r="E19" t="s">
        <v>19</v>
      </c>
      <c r="F19" s="15"/>
    </row>
    <row r="20" spans="2:6" ht="60" x14ac:dyDescent="0.25">
      <c r="B20" s="1" t="s">
        <v>36</v>
      </c>
      <c r="C20" s="6">
        <v>1</v>
      </c>
      <c r="D20" s="1" t="s">
        <v>9</v>
      </c>
      <c r="E20" t="s">
        <v>20</v>
      </c>
      <c r="F20" s="15"/>
    </row>
    <row r="21" spans="2:6" x14ac:dyDescent="0.25">
      <c r="B21" s="3" t="s">
        <v>12</v>
      </c>
      <c r="C21" s="8">
        <f>SUM(C18:C20)</f>
        <v>3</v>
      </c>
      <c r="D21" s="5"/>
      <c r="E21" s="5"/>
    </row>
    <row r="22" spans="2:6" ht="45" x14ac:dyDescent="0.25">
      <c r="B22" s="14" t="s">
        <v>21</v>
      </c>
      <c r="C22" s="6">
        <v>1</v>
      </c>
      <c r="D22" s="1" t="s">
        <v>9</v>
      </c>
      <c r="E22" t="s">
        <v>20</v>
      </c>
      <c r="F22" s="15" t="s">
        <v>32</v>
      </c>
    </row>
    <row r="23" spans="2:6" x14ac:dyDescent="0.25">
      <c r="B23" s="14"/>
      <c r="C23" s="6">
        <v>1</v>
      </c>
      <c r="D23" t="s">
        <v>5</v>
      </c>
      <c r="E23" t="s">
        <v>19</v>
      </c>
      <c r="F23" s="15"/>
    </row>
    <row r="24" spans="2:6" x14ac:dyDescent="0.25">
      <c r="B24" s="14"/>
      <c r="C24" s="6">
        <v>1</v>
      </c>
      <c r="D24" t="s">
        <v>8</v>
      </c>
      <c r="E24" t="s">
        <v>16</v>
      </c>
      <c r="F24" s="15"/>
    </row>
    <row r="25" spans="2:6" x14ac:dyDescent="0.25">
      <c r="B25" s="3" t="s">
        <v>12</v>
      </c>
      <c r="C25" s="4">
        <f>SUM(C22:C24)</f>
        <v>3</v>
      </c>
      <c r="D25" s="5"/>
      <c r="E25" s="5"/>
    </row>
    <row r="26" spans="2:6" ht="43.5" customHeight="1" x14ac:dyDescent="0.25">
      <c r="B26" s="13" t="s">
        <v>22</v>
      </c>
      <c r="C26" s="6">
        <v>2</v>
      </c>
      <c r="D26" s="10" t="s">
        <v>5</v>
      </c>
      <c r="E26" s="10" t="s">
        <v>19</v>
      </c>
      <c r="F26" s="15" t="s">
        <v>32</v>
      </c>
    </row>
    <row r="27" spans="2:6" x14ac:dyDescent="0.25">
      <c r="B27" s="13"/>
      <c r="C27" s="6">
        <v>1</v>
      </c>
      <c r="D27" t="s">
        <v>8</v>
      </c>
      <c r="E27" t="s">
        <v>16</v>
      </c>
      <c r="F27" s="15"/>
    </row>
    <row r="28" spans="2:6" x14ac:dyDescent="0.25">
      <c r="B28" s="3" t="s">
        <v>12</v>
      </c>
      <c r="C28" s="4">
        <f>SUM(C26:C27)</f>
        <v>3</v>
      </c>
      <c r="D28" s="5"/>
      <c r="E28" s="5"/>
    </row>
    <row r="29" spans="2:6" ht="60" x14ac:dyDescent="0.25">
      <c r="B29" s="1" t="s">
        <v>23</v>
      </c>
      <c r="C29" s="6">
        <v>1</v>
      </c>
      <c r="D29" s="10" t="s">
        <v>5</v>
      </c>
      <c r="E29" s="10" t="s">
        <v>19</v>
      </c>
      <c r="F29" s="6" t="s">
        <v>32</v>
      </c>
    </row>
    <row r="30" spans="2:6" x14ac:dyDescent="0.25">
      <c r="B30" s="3" t="s">
        <v>12</v>
      </c>
      <c r="C30" s="11">
        <f>C29</f>
        <v>1</v>
      </c>
      <c r="D30" s="5"/>
      <c r="E30" s="5"/>
    </row>
    <row r="31" spans="2:6" ht="45" x14ac:dyDescent="0.25">
      <c r="B31" s="1" t="s">
        <v>24</v>
      </c>
      <c r="C31" s="6">
        <v>1</v>
      </c>
      <c r="D31" s="10" t="s">
        <v>5</v>
      </c>
      <c r="E31" s="10" t="s">
        <v>19</v>
      </c>
      <c r="F31" s="6" t="s">
        <v>32</v>
      </c>
    </row>
    <row r="32" spans="2:6" x14ac:dyDescent="0.25">
      <c r="B32" s="3" t="s">
        <v>12</v>
      </c>
      <c r="C32" s="8">
        <f>C31</f>
        <v>1</v>
      </c>
      <c r="D32" s="5"/>
      <c r="E32" s="5"/>
    </row>
    <row r="33" spans="2:6" x14ac:dyDescent="0.25">
      <c r="B33" s="13" t="s">
        <v>25</v>
      </c>
      <c r="C33" s="6">
        <v>10</v>
      </c>
      <c r="D33" t="s">
        <v>6</v>
      </c>
      <c r="E33" t="s">
        <v>18</v>
      </c>
      <c r="F33" s="15" t="s">
        <v>32</v>
      </c>
    </row>
    <row r="34" spans="2:6" x14ac:dyDescent="0.25">
      <c r="B34" s="13"/>
      <c r="C34" s="6">
        <v>7</v>
      </c>
      <c r="D34" t="s">
        <v>8</v>
      </c>
      <c r="E34" t="s">
        <v>16</v>
      </c>
      <c r="F34" s="15"/>
    </row>
    <row r="35" spans="2:6" x14ac:dyDescent="0.25">
      <c r="B35" s="13"/>
      <c r="C35" s="6">
        <v>15</v>
      </c>
      <c r="D35" t="s">
        <v>7</v>
      </c>
      <c r="E35" t="s">
        <v>17</v>
      </c>
      <c r="F35" s="15"/>
    </row>
    <row r="36" spans="2:6" x14ac:dyDescent="0.25">
      <c r="B36" s="3" t="s">
        <v>12</v>
      </c>
      <c r="C36" s="8">
        <f>SUM(C33:C35)</f>
        <v>32</v>
      </c>
      <c r="D36" s="5"/>
      <c r="E36" s="5"/>
    </row>
    <row r="37" spans="2:6" ht="30" x14ac:dyDescent="0.25">
      <c r="B37" s="1" t="s">
        <v>26</v>
      </c>
      <c r="C37" s="6">
        <v>1</v>
      </c>
      <c r="D37" t="s">
        <v>6</v>
      </c>
      <c r="E37" t="s">
        <v>18</v>
      </c>
      <c r="F37" s="6" t="s">
        <v>32</v>
      </c>
    </row>
    <row r="38" spans="2:6" x14ac:dyDescent="0.25">
      <c r="B38" s="3" t="s">
        <v>12</v>
      </c>
      <c r="C38" s="8">
        <f>C37</f>
        <v>1</v>
      </c>
      <c r="D38" s="5"/>
      <c r="E38" s="5"/>
    </row>
    <row r="39" spans="2:6" ht="17.45" customHeight="1" x14ac:dyDescent="0.25">
      <c r="B39" s="9" t="s">
        <v>37</v>
      </c>
      <c r="C39" s="6">
        <v>1</v>
      </c>
      <c r="D39" t="s">
        <v>8</v>
      </c>
      <c r="E39" t="s">
        <v>16</v>
      </c>
      <c r="F39" s="6" t="s">
        <v>34</v>
      </c>
    </row>
    <row r="40" spans="2:6" x14ac:dyDescent="0.25">
      <c r="B40" s="3" t="s">
        <v>12</v>
      </c>
      <c r="C40" s="8">
        <f>SUM(C39:C39)</f>
        <v>1</v>
      </c>
      <c r="D40" s="5"/>
      <c r="E40" s="5"/>
    </row>
    <row r="41" spans="2:6" x14ac:dyDescent="0.25">
      <c r="B41" s="12" t="s">
        <v>38</v>
      </c>
      <c r="C41" s="6">
        <v>1</v>
      </c>
      <c r="D41" t="s">
        <v>6</v>
      </c>
      <c r="E41" t="s">
        <v>18</v>
      </c>
      <c r="F41" s="6" t="s">
        <v>34</v>
      </c>
    </row>
    <row r="42" spans="2:6" x14ac:dyDescent="0.25">
      <c r="B42" s="3" t="s">
        <v>12</v>
      </c>
      <c r="C42" s="8">
        <f>C41</f>
        <v>1</v>
      </c>
      <c r="D42" s="5"/>
      <c r="E42" s="5"/>
    </row>
    <row r="43" spans="2:6" x14ac:dyDescent="0.25">
      <c r="B43" t="s">
        <v>27</v>
      </c>
      <c r="C43" s="6">
        <v>2</v>
      </c>
      <c r="D43" t="s">
        <v>6</v>
      </c>
      <c r="E43" t="s">
        <v>18</v>
      </c>
      <c r="F43" s="6" t="s">
        <v>32</v>
      </c>
    </row>
    <row r="44" spans="2:6" x14ac:dyDescent="0.25">
      <c r="B44" s="3" t="s">
        <v>12</v>
      </c>
      <c r="C44" s="8">
        <f>C43</f>
        <v>2</v>
      </c>
      <c r="D44" s="5"/>
      <c r="E44" s="5"/>
    </row>
    <row r="45" spans="2:6" ht="60" x14ac:dyDescent="0.25">
      <c r="B45" s="1" t="s">
        <v>28</v>
      </c>
      <c r="C45" s="6">
        <v>4</v>
      </c>
      <c r="D45" s="10" t="s">
        <v>5</v>
      </c>
      <c r="E45" s="10" t="s">
        <v>19</v>
      </c>
      <c r="F45" s="6" t="s">
        <v>35</v>
      </c>
    </row>
    <row r="46" spans="2:6" x14ac:dyDescent="0.25">
      <c r="B46" s="3" t="s">
        <v>12</v>
      </c>
      <c r="C46" s="8">
        <f>C45</f>
        <v>4</v>
      </c>
      <c r="D46" s="5"/>
      <c r="E46" s="5"/>
    </row>
    <row r="47" spans="2:6" ht="60" x14ac:dyDescent="0.25">
      <c r="B47" s="1" t="s">
        <v>29</v>
      </c>
      <c r="C47" s="6">
        <v>1</v>
      </c>
      <c r="D47" s="10" t="s">
        <v>5</v>
      </c>
      <c r="E47" s="10" t="s">
        <v>19</v>
      </c>
      <c r="F47" s="6" t="s">
        <v>35</v>
      </c>
    </row>
    <row r="48" spans="2:6" x14ac:dyDescent="0.25">
      <c r="B48" s="3" t="s">
        <v>12</v>
      </c>
      <c r="C48" s="4">
        <f>C47</f>
        <v>1</v>
      </c>
      <c r="D48" s="5"/>
      <c r="E48" s="5"/>
    </row>
    <row r="49" spans="2:6" ht="60" x14ac:dyDescent="0.25">
      <c r="B49" s="1" t="s">
        <v>30</v>
      </c>
      <c r="C49" s="6">
        <v>3</v>
      </c>
      <c r="D49" s="10" t="s">
        <v>5</v>
      </c>
      <c r="E49" s="10" t="s">
        <v>19</v>
      </c>
      <c r="F49" s="6" t="s">
        <v>35</v>
      </c>
    </row>
    <row r="50" spans="2:6" x14ac:dyDescent="0.25">
      <c r="B50" s="3" t="s">
        <v>12</v>
      </c>
      <c r="C50" s="8">
        <f>C49</f>
        <v>3</v>
      </c>
      <c r="D50" s="5"/>
      <c r="E50" s="5"/>
    </row>
    <row r="51" spans="2:6" ht="30" x14ac:dyDescent="0.25">
      <c r="B51" s="1" t="s">
        <v>31</v>
      </c>
      <c r="C51" s="6">
        <v>1</v>
      </c>
      <c r="D51" s="10" t="s">
        <v>5</v>
      </c>
      <c r="E51" s="10" t="s">
        <v>19</v>
      </c>
      <c r="F51" s="6" t="s">
        <v>34</v>
      </c>
    </row>
    <row r="52" spans="2:6" x14ac:dyDescent="0.25">
      <c r="B52" s="3" t="s">
        <v>12</v>
      </c>
      <c r="C52" s="8">
        <f>C51</f>
        <v>1</v>
      </c>
      <c r="D52" s="5"/>
      <c r="E52" s="5"/>
    </row>
  </sheetData>
  <mergeCells count="14">
    <mergeCell ref="F26:F27"/>
    <mergeCell ref="F33:F35"/>
    <mergeCell ref="F5:F8"/>
    <mergeCell ref="F10:F11"/>
    <mergeCell ref="F15:F16"/>
    <mergeCell ref="F22:F24"/>
    <mergeCell ref="F18:F20"/>
    <mergeCell ref="B33:B35"/>
    <mergeCell ref="B18:B19"/>
    <mergeCell ref="B5:B8"/>
    <mergeCell ref="B10:B11"/>
    <mergeCell ref="B15:B16"/>
    <mergeCell ref="B22:B24"/>
    <mergeCell ref="B26:B27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Nargiza Tashtemirova</dc:creator>
  <cp:lastModifiedBy>Cholpon Tentieva</cp:lastModifiedBy>
  <cp:lastPrinted>2025-03-14T10:33:29Z</cp:lastPrinted>
  <dcterms:created xsi:type="dcterms:W3CDTF">2025-02-19T08:09:38Z</dcterms:created>
  <dcterms:modified xsi:type="dcterms:W3CDTF">2025-03-14T11:31:41Z</dcterms:modified>
</cp:coreProperties>
</file>